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eenkumar.s.clo\Documents\Airtel_Spice_Recon\"/>
    </mc:Choice>
  </mc:AlternateContent>
  <bookViews>
    <workbookView xWindow="0" yWindow="0" windowWidth="21600" windowHeight="9735"/>
  </bookViews>
  <sheets>
    <sheet name="Sheet4" sheetId="3" r:id="rId1"/>
    <sheet name="Sheet1" sheetId="1" r:id="rId2"/>
    <sheet name="Sheet2" sheetId="2" r:id="rId3"/>
  </sheets>
  <externalReferences>
    <externalReference r:id="rId4"/>
  </externalReferences>
  <definedNames>
    <definedName name="_100007144_1" localSheetId="1">Sheet1!#REF!</definedName>
    <definedName name="_100007144_2" localSheetId="1">Sheet1!#REF!</definedName>
    <definedName name="_100007144_3" localSheetId="1">Sheet1!#REF!</definedName>
    <definedName name="_100007144_4" localSheetId="1">Sheet1!#REF!</definedName>
    <definedName name="_100007144_5" localSheetId="1">Sheet1!#REF!</definedName>
    <definedName name="_100007144_6" localSheetId="1">Sheet1!#REF!</definedName>
    <definedName name="_xlnm._FilterDatabase" localSheetId="1" hidden="1">Sheet1!$A$4:$U$1267</definedName>
    <definedName name="_xlnm._FilterDatabase" localSheetId="0" hidden="1">Sheet4!$A$4:$U$1267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67" i="1" l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4" i="1"/>
  <c r="T963" i="1"/>
  <c r="T962" i="1"/>
  <c r="T961" i="1"/>
  <c r="T960" i="1"/>
  <c r="T958" i="1"/>
  <c r="T957" i="1"/>
  <c r="T956" i="1"/>
  <c r="T955" i="1"/>
  <c r="T954" i="1"/>
  <c r="T953" i="1"/>
  <c r="T952" i="1"/>
  <c r="T951" i="1"/>
  <c r="T949" i="1"/>
  <c r="T948" i="1"/>
  <c r="T947" i="1"/>
  <c r="T946" i="1"/>
  <c r="T945" i="1"/>
  <c r="T944" i="1"/>
  <c r="T943" i="1"/>
  <c r="T941" i="1"/>
  <c r="T940" i="1"/>
  <c r="T939" i="1"/>
  <c r="T938" i="1"/>
  <c r="T937" i="1"/>
  <c r="T936" i="1"/>
  <c r="T935" i="1"/>
  <c r="T934" i="1"/>
  <c r="T933" i="1"/>
  <c r="T932" i="1"/>
  <c r="T931" i="1"/>
  <c r="T928" i="1"/>
  <c r="T927" i="1"/>
  <c r="T926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88" i="1"/>
  <c r="T886" i="1"/>
  <c r="T885" i="1"/>
  <c r="T883" i="1"/>
  <c r="T882" i="1"/>
  <c r="T881" i="1"/>
  <c r="T877" i="1"/>
  <c r="T876" i="1"/>
  <c r="T875" i="1"/>
  <c r="T874" i="1"/>
  <c r="T870" i="1"/>
  <c r="T867" i="1"/>
  <c r="T864" i="1"/>
  <c r="T863" i="1"/>
  <c r="T862" i="1"/>
  <c r="T859" i="1"/>
  <c r="T858" i="1"/>
  <c r="T857" i="1"/>
  <c r="T856" i="1"/>
  <c r="T853" i="1"/>
  <c r="T852" i="1"/>
  <c r="T851" i="1"/>
  <c r="T850" i="1"/>
  <c r="T849" i="1"/>
  <c r="T848" i="1"/>
  <c r="T847" i="1"/>
  <c r="T846" i="1"/>
  <c r="T845" i="1"/>
  <c r="T844" i="1"/>
  <c r="T842" i="1"/>
  <c r="T841" i="1"/>
  <c r="T840" i="1"/>
  <c r="T839" i="1"/>
  <c r="T838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7" i="1"/>
  <c r="T765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0" i="1"/>
  <c r="T748" i="1"/>
  <c r="T747" i="1"/>
  <c r="T746" i="1"/>
  <c r="T744" i="1"/>
  <c r="T743" i="1"/>
  <c r="T740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0" i="1"/>
  <c r="T669" i="1"/>
  <c r="T668" i="1"/>
  <c r="T667" i="1"/>
  <c r="T666" i="1"/>
  <c r="T665" i="1"/>
  <c r="T664" i="1"/>
  <c r="T663" i="1"/>
  <c r="T661" i="1"/>
  <c r="T660" i="1"/>
  <c r="T659" i="1"/>
  <c r="T657" i="1"/>
  <c r="T656" i="1"/>
  <c r="T655" i="1"/>
  <c r="T654" i="1"/>
  <c r="T653" i="1"/>
  <c r="T651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29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I590" i="1" l="1"/>
  <c r="I591" i="1"/>
  <c r="I592" i="1"/>
  <c r="I593" i="1"/>
  <c r="Q110" i="1" l="1"/>
  <c r="T110" i="1" s="1"/>
  <c r="Q111" i="1"/>
  <c r="T111" i="1" s="1"/>
  <c r="Q112" i="1"/>
  <c r="T112" i="1" s="1"/>
  <c r="Q113" i="1"/>
  <c r="T113" i="1" s="1"/>
  <c r="Q114" i="1"/>
  <c r="T114" i="1" s="1"/>
  <c r="Q115" i="1"/>
  <c r="T115" i="1" s="1"/>
  <c r="Q116" i="1"/>
  <c r="T116" i="1" s="1"/>
  <c r="Q117" i="1"/>
  <c r="T117" i="1" s="1"/>
  <c r="Q118" i="1"/>
  <c r="T118" i="1" s="1"/>
  <c r="Q119" i="1"/>
  <c r="T119" i="1" s="1"/>
  <c r="Q120" i="1"/>
  <c r="T120" i="1" s="1"/>
  <c r="Q121" i="1"/>
  <c r="T121" i="1" s="1"/>
  <c r="Q122" i="1"/>
  <c r="T122" i="1" s="1"/>
  <c r="Q123" i="1"/>
  <c r="T123" i="1" s="1"/>
  <c r="Q124" i="1"/>
  <c r="T124" i="1" s="1"/>
  <c r="Q125" i="1"/>
  <c r="Q126" i="1"/>
  <c r="T126" i="1" s="1"/>
  <c r="Q127" i="1"/>
  <c r="T127" i="1" s="1"/>
  <c r="Q128" i="1"/>
  <c r="T128" i="1" s="1"/>
  <c r="Q129" i="1"/>
  <c r="Q130" i="1"/>
  <c r="Q131" i="1"/>
  <c r="T131" i="1" s="1"/>
  <c r="Q132" i="1"/>
  <c r="T132" i="1" s="1"/>
  <c r="Q133" i="1"/>
  <c r="Q134" i="1"/>
  <c r="T134" i="1" s="1"/>
  <c r="Q135" i="1"/>
  <c r="T135" i="1" s="1"/>
  <c r="Q136" i="1"/>
  <c r="T136" i="1" s="1"/>
  <c r="Q137" i="1"/>
  <c r="T137" i="1" s="1"/>
  <c r="Q138" i="1"/>
  <c r="T138" i="1" s="1"/>
  <c r="Q139" i="1"/>
  <c r="T139" i="1" s="1"/>
  <c r="Q140" i="1"/>
  <c r="T140" i="1" s="1"/>
  <c r="Q141" i="1"/>
  <c r="T141" i="1" s="1"/>
  <c r="Q142" i="1"/>
  <c r="T142" i="1" s="1"/>
  <c r="Q143" i="1"/>
  <c r="T143" i="1" s="1"/>
  <c r="Q144" i="1"/>
  <c r="T144" i="1" s="1"/>
  <c r="Q145" i="1"/>
  <c r="T145" i="1" s="1"/>
  <c r="Q146" i="1"/>
  <c r="T146" i="1" s="1"/>
  <c r="Q147" i="1"/>
  <c r="T147" i="1" s="1"/>
  <c r="Q148" i="1"/>
  <c r="T148" i="1" s="1"/>
  <c r="Q149" i="1"/>
  <c r="T149" i="1" s="1"/>
  <c r="Q150" i="1"/>
  <c r="T150" i="1" s="1"/>
  <c r="Q151" i="1"/>
  <c r="T151" i="1" s="1"/>
  <c r="Q152" i="1"/>
  <c r="T152" i="1" s="1"/>
  <c r="Q153" i="1"/>
  <c r="T153" i="1" s="1"/>
  <c r="Q154" i="1"/>
  <c r="T154" i="1" s="1"/>
  <c r="Q155" i="1"/>
  <c r="T155" i="1" s="1"/>
  <c r="Q156" i="1"/>
  <c r="Q157" i="1"/>
  <c r="T157" i="1" s="1"/>
  <c r="Q158" i="1"/>
  <c r="T158" i="1" s="1"/>
  <c r="Q159" i="1"/>
  <c r="T159" i="1" s="1"/>
  <c r="Q160" i="1"/>
  <c r="T160" i="1" s="1"/>
  <c r="Q161" i="1"/>
  <c r="T161" i="1" s="1"/>
  <c r="Q162" i="1"/>
  <c r="T162" i="1" s="1"/>
  <c r="Q163" i="1"/>
  <c r="T163" i="1" s="1"/>
  <c r="Q164" i="1"/>
  <c r="T164" i="1" s="1"/>
  <c r="Q165" i="1"/>
  <c r="T165" i="1" s="1"/>
  <c r="Q166" i="1"/>
  <c r="T166" i="1" s="1"/>
  <c r="Q167" i="1"/>
  <c r="T167" i="1" s="1"/>
  <c r="Q168" i="1"/>
  <c r="T168" i="1" s="1"/>
  <c r="Q169" i="1"/>
  <c r="T169" i="1" s="1"/>
  <c r="Q170" i="1"/>
  <c r="T170" i="1" s="1"/>
  <c r="Q171" i="1"/>
  <c r="T171" i="1" s="1"/>
  <c r="Q172" i="1"/>
  <c r="T172" i="1" s="1"/>
  <c r="Q173" i="1"/>
  <c r="T173" i="1" s="1"/>
  <c r="Q174" i="1"/>
  <c r="T174" i="1" s="1"/>
  <c r="Q175" i="1"/>
  <c r="T175" i="1" s="1"/>
  <c r="Q176" i="1"/>
  <c r="T176" i="1" s="1"/>
  <c r="Q177" i="1"/>
  <c r="T177" i="1" s="1"/>
  <c r="Q178" i="1"/>
  <c r="T178" i="1" s="1"/>
  <c r="Q179" i="1"/>
  <c r="T179" i="1" s="1"/>
  <c r="Q180" i="1"/>
  <c r="T180" i="1" s="1"/>
  <c r="Q181" i="1"/>
  <c r="T181" i="1" s="1"/>
  <c r="Q182" i="1"/>
  <c r="T182" i="1" s="1"/>
  <c r="Q183" i="1"/>
  <c r="T183" i="1" s="1"/>
  <c r="Q184" i="1"/>
  <c r="T184" i="1" s="1"/>
  <c r="Q185" i="1"/>
  <c r="T185" i="1" s="1"/>
  <c r="Q186" i="1"/>
  <c r="T186" i="1" s="1"/>
  <c r="Q187" i="1"/>
  <c r="T187" i="1" s="1"/>
  <c r="Q188" i="1"/>
  <c r="T188" i="1" s="1"/>
  <c r="Q189" i="1"/>
  <c r="T189" i="1" s="1"/>
  <c r="Q190" i="1"/>
  <c r="T190" i="1" s="1"/>
  <c r="Q191" i="1"/>
  <c r="T191" i="1" s="1"/>
  <c r="Q192" i="1"/>
  <c r="T192" i="1" s="1"/>
  <c r="Q193" i="1"/>
  <c r="T193" i="1" s="1"/>
  <c r="Q194" i="1"/>
  <c r="T194" i="1" s="1"/>
  <c r="Q195" i="1"/>
  <c r="T195" i="1" s="1"/>
  <c r="Q196" i="1"/>
  <c r="T196" i="1" s="1"/>
  <c r="Q197" i="1"/>
  <c r="T197" i="1" s="1"/>
  <c r="Q198" i="1"/>
  <c r="T198" i="1" s="1"/>
  <c r="Q199" i="1"/>
  <c r="T199" i="1" s="1"/>
  <c r="Q200" i="1"/>
  <c r="T200" i="1" s="1"/>
  <c r="Q201" i="1"/>
  <c r="Q202" i="1"/>
  <c r="T202" i="1" s="1"/>
  <c r="Q203" i="1"/>
  <c r="Q204" i="1"/>
  <c r="T204" i="1" s="1"/>
  <c r="Q205" i="1"/>
  <c r="Q206" i="1"/>
  <c r="Q207" i="1"/>
  <c r="T207" i="1" s="1"/>
  <c r="Q208" i="1"/>
  <c r="T208" i="1" s="1"/>
  <c r="Q209" i="1"/>
  <c r="T209" i="1" s="1"/>
  <c r="Q210" i="1"/>
  <c r="T210" i="1" s="1"/>
  <c r="Q211" i="1"/>
  <c r="T211" i="1" s="1"/>
  <c r="Q212" i="1"/>
  <c r="T212" i="1" s="1"/>
  <c r="Q213" i="1"/>
  <c r="T213" i="1" s="1"/>
  <c r="Q214" i="1"/>
  <c r="T214" i="1" s="1"/>
  <c r="Q215" i="1"/>
  <c r="T215" i="1" s="1"/>
  <c r="Q216" i="1"/>
  <c r="T216" i="1" s="1"/>
  <c r="Q217" i="1"/>
  <c r="T217" i="1" s="1"/>
  <c r="Q218" i="1"/>
  <c r="T218" i="1" s="1"/>
  <c r="Q219" i="1"/>
  <c r="T219" i="1" s="1"/>
  <c r="Q220" i="1"/>
  <c r="T220" i="1" s="1"/>
  <c r="Q221" i="1"/>
  <c r="T221" i="1" s="1"/>
  <c r="Q222" i="1"/>
  <c r="T222" i="1" s="1"/>
  <c r="Q223" i="1"/>
  <c r="T223" i="1" s="1"/>
  <c r="Q224" i="1"/>
  <c r="T224" i="1" s="1"/>
  <c r="Q225" i="1"/>
  <c r="T225" i="1" s="1"/>
  <c r="Q226" i="1"/>
  <c r="T226" i="1" s="1"/>
  <c r="Q227" i="1"/>
  <c r="T227" i="1" s="1"/>
  <c r="Q228" i="1"/>
  <c r="Q229" i="1"/>
  <c r="T229" i="1" s="1"/>
  <c r="Q230" i="1"/>
  <c r="T230" i="1" s="1"/>
  <c r="Q231" i="1"/>
  <c r="T231" i="1" s="1"/>
  <c r="Q232" i="1"/>
  <c r="T232" i="1" s="1"/>
  <c r="Q233" i="1"/>
  <c r="T233" i="1" s="1"/>
  <c r="Q234" i="1"/>
  <c r="T234" i="1" s="1"/>
  <c r="Q235" i="1"/>
  <c r="T235" i="1" s="1"/>
  <c r="Q236" i="1"/>
  <c r="T236" i="1" s="1"/>
  <c r="Q237" i="1"/>
  <c r="T237" i="1" s="1"/>
  <c r="Q238" i="1"/>
  <c r="T238" i="1" s="1"/>
  <c r="Q239" i="1"/>
  <c r="T239" i="1" s="1"/>
  <c r="Q240" i="1"/>
  <c r="T240" i="1" s="1"/>
  <c r="Q241" i="1"/>
  <c r="T241" i="1" s="1"/>
  <c r="Q242" i="1"/>
  <c r="T242" i="1" s="1"/>
  <c r="Q243" i="1"/>
  <c r="T243" i="1" s="1"/>
  <c r="Q244" i="1"/>
  <c r="T244" i="1" s="1"/>
  <c r="Q245" i="1"/>
  <c r="T245" i="1" s="1"/>
  <c r="Q246" i="1"/>
  <c r="T246" i="1" s="1"/>
  <c r="Q247" i="1"/>
  <c r="Q248" i="1"/>
  <c r="Q249" i="1"/>
  <c r="T249" i="1" s="1"/>
  <c r="Q250" i="1"/>
  <c r="Q251" i="1"/>
  <c r="T251" i="1" s="1"/>
  <c r="Q252" i="1"/>
  <c r="T252" i="1" s="1"/>
  <c r="Q253" i="1"/>
  <c r="T253" i="1" s="1"/>
  <c r="Q254" i="1"/>
  <c r="T254" i="1" s="1"/>
  <c r="Q255" i="1"/>
  <c r="T255" i="1" s="1"/>
  <c r="Q256" i="1"/>
  <c r="T256" i="1" s="1"/>
  <c r="Q257" i="1"/>
  <c r="T257" i="1" s="1"/>
  <c r="Q258" i="1"/>
  <c r="T258" i="1" s="1"/>
  <c r="Q259" i="1"/>
  <c r="T259" i="1" s="1"/>
  <c r="Q260" i="1"/>
  <c r="T260" i="1" s="1"/>
  <c r="Q261" i="1"/>
  <c r="T261" i="1" s="1"/>
  <c r="Q262" i="1"/>
  <c r="T262" i="1" s="1"/>
  <c r="Q263" i="1"/>
  <c r="T263" i="1" s="1"/>
  <c r="Q264" i="1"/>
  <c r="T264" i="1" s="1"/>
  <c r="Q265" i="1"/>
  <c r="T265" i="1" s="1"/>
  <c r="Q266" i="1"/>
  <c r="T266" i="1" s="1"/>
  <c r="Q267" i="1"/>
  <c r="T267" i="1" s="1"/>
  <c r="Q268" i="1"/>
  <c r="T268" i="1" s="1"/>
  <c r="Q269" i="1"/>
  <c r="T269" i="1" s="1"/>
  <c r="Q270" i="1"/>
  <c r="T270" i="1" s="1"/>
  <c r="Q271" i="1"/>
  <c r="T271" i="1" s="1"/>
  <c r="Q272" i="1"/>
  <c r="T272" i="1" s="1"/>
  <c r="Q273" i="1"/>
  <c r="T273" i="1" s="1"/>
  <c r="Q274" i="1"/>
  <c r="T274" i="1" s="1"/>
  <c r="Q275" i="1"/>
  <c r="T275" i="1" s="1"/>
  <c r="Q276" i="1"/>
  <c r="T276" i="1" s="1"/>
  <c r="Q277" i="1"/>
  <c r="T277" i="1" s="1"/>
  <c r="Q278" i="1"/>
  <c r="T278" i="1" s="1"/>
  <c r="Q279" i="1"/>
  <c r="T279" i="1" s="1"/>
  <c r="Q280" i="1"/>
  <c r="T280" i="1" s="1"/>
  <c r="Q281" i="1"/>
  <c r="Q282" i="1"/>
  <c r="Q283" i="1"/>
  <c r="T283" i="1" s="1"/>
  <c r="Q284" i="1"/>
  <c r="T284" i="1" s="1"/>
  <c r="Q285" i="1"/>
  <c r="T285" i="1" s="1"/>
  <c r="Q286" i="1"/>
  <c r="T286" i="1" s="1"/>
  <c r="Q287" i="1"/>
  <c r="Q288" i="1"/>
  <c r="T288" i="1" s="1"/>
  <c r="Q289" i="1"/>
  <c r="T289" i="1" s="1"/>
  <c r="Q290" i="1"/>
  <c r="T290" i="1" s="1"/>
  <c r="Q291" i="1"/>
  <c r="Q292" i="1"/>
  <c r="T292" i="1" s="1"/>
  <c r="Q293" i="1"/>
  <c r="Q294" i="1"/>
  <c r="Q295" i="1"/>
  <c r="Q296" i="1"/>
  <c r="T296" i="1" s="1"/>
  <c r="Q297" i="1"/>
  <c r="T297" i="1" s="1"/>
  <c r="Q298" i="1"/>
  <c r="T298" i="1" s="1"/>
  <c r="Q299" i="1"/>
  <c r="T299" i="1" s="1"/>
  <c r="Q300" i="1"/>
  <c r="T300" i="1" s="1"/>
  <c r="Q301" i="1"/>
  <c r="T301" i="1" s="1"/>
  <c r="Q302" i="1"/>
  <c r="T302" i="1" s="1"/>
  <c r="Q303" i="1"/>
  <c r="T303" i="1" s="1"/>
  <c r="Q304" i="1"/>
  <c r="T304" i="1" s="1"/>
  <c r="Q305" i="1"/>
  <c r="T305" i="1" s="1"/>
  <c r="Q306" i="1"/>
  <c r="T306" i="1" s="1"/>
  <c r="Q307" i="1"/>
  <c r="Q308" i="1"/>
  <c r="T308" i="1" s="1"/>
  <c r="Q309" i="1"/>
  <c r="T309" i="1" s="1"/>
  <c r="Q310" i="1"/>
  <c r="T310" i="1" s="1"/>
  <c r="Q311" i="1"/>
  <c r="T311" i="1" s="1"/>
  <c r="Q312" i="1"/>
  <c r="T312" i="1" s="1"/>
  <c r="Q313" i="1"/>
  <c r="T313" i="1" s="1"/>
  <c r="Q314" i="1"/>
  <c r="T314" i="1" s="1"/>
  <c r="Q315" i="1"/>
  <c r="T315" i="1" s="1"/>
  <c r="Q316" i="1"/>
  <c r="T316" i="1" s="1"/>
  <c r="Q317" i="1"/>
  <c r="T317" i="1" s="1"/>
  <c r="Q318" i="1"/>
  <c r="T318" i="1" s="1"/>
  <c r="Q319" i="1"/>
  <c r="T319" i="1" s="1"/>
  <c r="Q320" i="1"/>
  <c r="T320" i="1" s="1"/>
  <c r="Q321" i="1"/>
  <c r="T321" i="1" s="1"/>
  <c r="Q322" i="1"/>
  <c r="T322" i="1" s="1"/>
  <c r="Q323" i="1"/>
  <c r="T323" i="1" s="1"/>
  <c r="Q324" i="1"/>
  <c r="T324" i="1" s="1"/>
  <c r="Q325" i="1"/>
  <c r="T325" i="1" s="1"/>
  <c r="Q326" i="1"/>
  <c r="T326" i="1" s="1"/>
  <c r="Q327" i="1"/>
  <c r="T327" i="1" s="1"/>
  <c r="Q328" i="1"/>
  <c r="T328" i="1" s="1"/>
  <c r="Q329" i="1"/>
  <c r="T329" i="1" s="1"/>
  <c r="Q330" i="1"/>
  <c r="T330" i="1" s="1"/>
  <c r="Q331" i="1"/>
  <c r="T331" i="1" s="1"/>
  <c r="Q332" i="1"/>
  <c r="T332" i="1" s="1"/>
  <c r="Q333" i="1"/>
  <c r="T333" i="1" s="1"/>
  <c r="Q334" i="1"/>
  <c r="T334" i="1" s="1"/>
  <c r="Q335" i="1"/>
  <c r="T335" i="1" s="1"/>
  <c r="Q336" i="1"/>
  <c r="T336" i="1" s="1"/>
  <c r="Q337" i="1"/>
  <c r="T337" i="1" s="1"/>
  <c r="Q338" i="1"/>
  <c r="T338" i="1" s="1"/>
  <c r="Q339" i="1"/>
  <c r="T339" i="1" s="1"/>
  <c r="Q340" i="1"/>
  <c r="Q341" i="1"/>
  <c r="Q342" i="1"/>
  <c r="Q343" i="1"/>
  <c r="Q344" i="1"/>
  <c r="Q345" i="1"/>
  <c r="Q346" i="1"/>
  <c r="Q347" i="1"/>
  <c r="T347" i="1" s="1"/>
  <c r="Q348" i="1"/>
  <c r="T348" i="1" s="1"/>
  <c r="Q349" i="1"/>
  <c r="Q350" i="1"/>
  <c r="T350" i="1" s="1"/>
  <c r="Q351" i="1"/>
  <c r="T351" i="1" s="1"/>
  <c r="Q352" i="1"/>
  <c r="T352" i="1" s="1"/>
  <c r="Q353" i="1"/>
  <c r="T353" i="1" s="1"/>
  <c r="Q354" i="1"/>
  <c r="Q355" i="1"/>
  <c r="T355" i="1" s="1"/>
  <c r="Q356" i="1"/>
  <c r="T356" i="1" s="1"/>
  <c r="Q357" i="1"/>
  <c r="T357" i="1" s="1"/>
  <c r="Q358" i="1"/>
  <c r="T358" i="1" s="1"/>
  <c r="Q359" i="1"/>
  <c r="T359" i="1" s="1"/>
  <c r="Q360" i="1"/>
  <c r="T360" i="1" s="1"/>
  <c r="Q361" i="1"/>
  <c r="Q362" i="1"/>
  <c r="T362" i="1" s="1"/>
  <c r="Q363" i="1"/>
  <c r="T363" i="1" s="1"/>
  <c r="Q364" i="1"/>
  <c r="T364" i="1" s="1"/>
  <c r="Q365" i="1"/>
  <c r="T365" i="1" s="1"/>
  <c r="Q366" i="1"/>
  <c r="T366" i="1" s="1"/>
  <c r="Q367" i="1"/>
  <c r="T367" i="1" s="1"/>
  <c r="Q368" i="1"/>
  <c r="T368" i="1" s="1"/>
  <c r="Q369" i="1"/>
  <c r="T369" i="1" s="1"/>
  <c r="Q370" i="1"/>
  <c r="T370" i="1" s="1"/>
  <c r="Q371" i="1"/>
  <c r="T371" i="1" s="1"/>
  <c r="Q372" i="1"/>
  <c r="T372" i="1" s="1"/>
  <c r="Q373" i="1"/>
  <c r="T373" i="1" s="1"/>
  <c r="Q374" i="1"/>
  <c r="T374" i="1" s="1"/>
  <c r="Q375" i="1"/>
  <c r="T375" i="1" s="1"/>
  <c r="Q376" i="1"/>
  <c r="T376" i="1" s="1"/>
  <c r="Q377" i="1"/>
  <c r="T377" i="1" s="1"/>
  <c r="Q378" i="1"/>
  <c r="T378" i="1" s="1"/>
  <c r="Q379" i="1"/>
  <c r="T379" i="1" s="1"/>
  <c r="Q380" i="1"/>
  <c r="T380" i="1" s="1"/>
  <c r="Q381" i="1"/>
  <c r="T381" i="1" s="1"/>
  <c r="Q382" i="1"/>
  <c r="T382" i="1" s="1"/>
  <c r="Q383" i="1"/>
  <c r="T383" i="1" s="1"/>
  <c r="Q384" i="1"/>
  <c r="T384" i="1" s="1"/>
  <c r="Q385" i="1"/>
  <c r="T385" i="1" s="1"/>
  <c r="Q386" i="1"/>
  <c r="T386" i="1" s="1"/>
  <c r="Q387" i="1"/>
  <c r="T387" i="1" s="1"/>
  <c r="Q388" i="1"/>
  <c r="T388" i="1" s="1"/>
  <c r="Q389" i="1"/>
  <c r="T389" i="1" s="1"/>
  <c r="Q390" i="1"/>
  <c r="T390" i="1" s="1"/>
  <c r="Q391" i="1"/>
  <c r="T391" i="1" s="1"/>
  <c r="Q392" i="1"/>
  <c r="T392" i="1" s="1"/>
  <c r="Q393" i="1"/>
  <c r="T393" i="1" s="1"/>
  <c r="Q394" i="1"/>
  <c r="T394" i="1" s="1"/>
  <c r="Q395" i="1"/>
  <c r="T395" i="1" s="1"/>
  <c r="Q396" i="1"/>
  <c r="T396" i="1" s="1"/>
  <c r="Q397" i="1"/>
  <c r="T397" i="1" s="1"/>
  <c r="Q398" i="1"/>
  <c r="T398" i="1" s="1"/>
  <c r="Q399" i="1"/>
  <c r="T399" i="1" s="1"/>
  <c r="Q400" i="1"/>
  <c r="T400" i="1" s="1"/>
  <c r="Q401" i="1"/>
  <c r="T401" i="1" s="1"/>
  <c r="Q402" i="1"/>
  <c r="T402" i="1" s="1"/>
  <c r="Q403" i="1"/>
  <c r="T403" i="1" s="1"/>
  <c r="Q404" i="1"/>
  <c r="T404" i="1" s="1"/>
  <c r="Q405" i="1"/>
  <c r="T405" i="1" s="1"/>
  <c r="Q406" i="1"/>
  <c r="T406" i="1" s="1"/>
  <c r="Q407" i="1"/>
  <c r="T407" i="1" s="1"/>
  <c r="Q408" i="1"/>
  <c r="T408" i="1" s="1"/>
  <c r="Q409" i="1"/>
  <c r="T409" i="1" s="1"/>
  <c r="Q410" i="1"/>
  <c r="T410" i="1" s="1"/>
  <c r="Q411" i="1"/>
  <c r="T411" i="1" s="1"/>
  <c r="Q412" i="1"/>
  <c r="T412" i="1" s="1"/>
  <c r="Q413" i="1"/>
  <c r="T413" i="1" s="1"/>
  <c r="Q414" i="1"/>
  <c r="T414" i="1" s="1"/>
  <c r="Q415" i="1"/>
  <c r="T415" i="1" s="1"/>
  <c r="Q416" i="1"/>
  <c r="T416" i="1" s="1"/>
  <c r="Q417" i="1"/>
  <c r="T417" i="1" s="1"/>
  <c r="Q418" i="1"/>
  <c r="T418" i="1" s="1"/>
  <c r="Q419" i="1"/>
  <c r="T419" i="1" s="1"/>
  <c r="Q420" i="1"/>
  <c r="T420" i="1" s="1"/>
  <c r="Q421" i="1"/>
  <c r="T421" i="1" s="1"/>
  <c r="Q422" i="1"/>
  <c r="T422" i="1" s="1"/>
  <c r="Q423" i="1"/>
  <c r="T423" i="1" s="1"/>
  <c r="Q424" i="1"/>
  <c r="T424" i="1" s="1"/>
  <c r="Q425" i="1"/>
  <c r="T425" i="1" s="1"/>
  <c r="Q426" i="1"/>
  <c r="T426" i="1" s="1"/>
  <c r="Q427" i="1"/>
  <c r="T427" i="1" s="1"/>
  <c r="Q428" i="1"/>
  <c r="T428" i="1" s="1"/>
  <c r="Q429" i="1"/>
  <c r="T429" i="1" s="1"/>
  <c r="Q430" i="1"/>
  <c r="T430" i="1" s="1"/>
  <c r="Q431" i="1"/>
  <c r="T431" i="1" s="1"/>
  <c r="Q432" i="1"/>
  <c r="T432" i="1" s="1"/>
  <c r="Q433" i="1"/>
  <c r="T433" i="1" s="1"/>
  <c r="Q434" i="1"/>
  <c r="T434" i="1" s="1"/>
  <c r="Q435" i="1"/>
  <c r="T435" i="1" s="1"/>
  <c r="Q436" i="1"/>
  <c r="T436" i="1" s="1"/>
  <c r="Q437" i="1"/>
  <c r="T437" i="1" s="1"/>
  <c r="Q438" i="1"/>
  <c r="T438" i="1" s="1"/>
  <c r="Q439" i="1"/>
  <c r="T439" i="1" s="1"/>
  <c r="Q440" i="1"/>
  <c r="T440" i="1" s="1"/>
  <c r="Q441" i="1"/>
  <c r="T441" i="1" s="1"/>
  <c r="Q442" i="1"/>
  <c r="T442" i="1" s="1"/>
  <c r="Q443" i="1"/>
  <c r="T443" i="1" s="1"/>
  <c r="Q444" i="1"/>
  <c r="T444" i="1" s="1"/>
  <c r="Q445" i="1"/>
  <c r="T445" i="1" s="1"/>
  <c r="Q446" i="1"/>
  <c r="T446" i="1" s="1"/>
  <c r="Q447" i="1"/>
  <c r="T447" i="1" s="1"/>
  <c r="Q448" i="1"/>
  <c r="T448" i="1" s="1"/>
  <c r="Q449" i="1"/>
  <c r="T449" i="1" s="1"/>
  <c r="Q450" i="1"/>
  <c r="T450" i="1" s="1"/>
  <c r="Q451" i="1"/>
  <c r="T451" i="1" s="1"/>
  <c r="Q452" i="1"/>
  <c r="T452" i="1" s="1"/>
  <c r="Q453" i="1"/>
  <c r="T453" i="1" s="1"/>
  <c r="Q454" i="1"/>
  <c r="T454" i="1" s="1"/>
  <c r="Q455" i="1"/>
  <c r="T455" i="1" s="1"/>
  <c r="Q456" i="1"/>
  <c r="T456" i="1" s="1"/>
  <c r="Q457" i="1"/>
  <c r="T457" i="1" s="1"/>
  <c r="Q458" i="1"/>
  <c r="T458" i="1" s="1"/>
  <c r="Q459" i="1"/>
  <c r="T459" i="1" s="1"/>
  <c r="Q460" i="1"/>
  <c r="T460" i="1" s="1"/>
  <c r="Q461" i="1"/>
  <c r="T461" i="1" s="1"/>
  <c r="Q462" i="1"/>
  <c r="T462" i="1" s="1"/>
  <c r="Q463" i="1"/>
  <c r="T463" i="1" s="1"/>
  <c r="Q464" i="1"/>
  <c r="T464" i="1" s="1"/>
  <c r="Q465" i="1"/>
  <c r="T465" i="1" s="1"/>
  <c r="Q466" i="1"/>
  <c r="T466" i="1" s="1"/>
  <c r="Q467" i="1"/>
  <c r="T467" i="1" s="1"/>
  <c r="Q468" i="1"/>
  <c r="T468" i="1" s="1"/>
  <c r="Q469" i="1"/>
  <c r="T469" i="1" s="1"/>
  <c r="Q470" i="1"/>
  <c r="T470" i="1" s="1"/>
  <c r="Q471" i="1"/>
  <c r="T471" i="1" s="1"/>
  <c r="Q472" i="1"/>
  <c r="T472" i="1" s="1"/>
  <c r="Q473" i="1"/>
  <c r="T473" i="1" s="1"/>
  <c r="Q474" i="1"/>
  <c r="T474" i="1" s="1"/>
  <c r="Q475" i="1"/>
  <c r="T475" i="1" s="1"/>
  <c r="Q476" i="1"/>
  <c r="T476" i="1" s="1"/>
  <c r="Q477" i="1"/>
  <c r="T477" i="1" s="1"/>
  <c r="Q478" i="1"/>
  <c r="T478" i="1" s="1"/>
  <c r="Q479" i="1"/>
  <c r="T479" i="1" s="1"/>
  <c r="Q480" i="1"/>
  <c r="T480" i="1" s="1"/>
  <c r="Q481" i="1"/>
  <c r="T481" i="1" s="1"/>
  <c r="Q482" i="1"/>
  <c r="T482" i="1" s="1"/>
  <c r="Q483" i="1"/>
  <c r="T483" i="1" s="1"/>
  <c r="Q484" i="1"/>
  <c r="T484" i="1" s="1"/>
  <c r="Q485" i="1"/>
  <c r="T485" i="1" s="1"/>
  <c r="Q486" i="1"/>
  <c r="T486" i="1" s="1"/>
  <c r="Q487" i="1"/>
  <c r="T487" i="1" s="1"/>
  <c r="Q488" i="1"/>
  <c r="T488" i="1" s="1"/>
  <c r="Q489" i="1"/>
  <c r="T489" i="1" s="1"/>
  <c r="Q490" i="1"/>
  <c r="T490" i="1" s="1"/>
  <c r="Q491" i="1"/>
  <c r="T491" i="1" s="1"/>
  <c r="Q492" i="1"/>
  <c r="T492" i="1" s="1"/>
  <c r="Q493" i="1"/>
  <c r="T493" i="1" s="1"/>
  <c r="Q494" i="1"/>
  <c r="T494" i="1" s="1"/>
  <c r="Q495" i="1"/>
  <c r="T495" i="1" s="1"/>
  <c r="Q496" i="1"/>
  <c r="T496" i="1" s="1"/>
  <c r="Q497" i="1"/>
  <c r="T497" i="1" s="1"/>
  <c r="Q498" i="1"/>
  <c r="T498" i="1" s="1"/>
  <c r="Q499" i="1"/>
  <c r="T499" i="1" s="1"/>
  <c r="Q500" i="1"/>
  <c r="T500" i="1" s="1"/>
  <c r="Q501" i="1"/>
  <c r="T501" i="1" s="1"/>
  <c r="Q502" i="1"/>
  <c r="T502" i="1" s="1"/>
  <c r="Q503" i="1"/>
  <c r="T503" i="1" s="1"/>
  <c r="Q504" i="1"/>
  <c r="T504" i="1" s="1"/>
  <c r="Q505" i="1"/>
  <c r="T505" i="1" s="1"/>
  <c r="Q506" i="1"/>
  <c r="T506" i="1" s="1"/>
  <c r="Q507" i="1"/>
  <c r="T507" i="1" s="1"/>
  <c r="Q508" i="1"/>
  <c r="T508" i="1" s="1"/>
  <c r="Q509" i="1"/>
  <c r="T509" i="1" s="1"/>
  <c r="Q510" i="1"/>
  <c r="T510" i="1" s="1"/>
  <c r="Q511" i="1"/>
  <c r="T511" i="1" s="1"/>
  <c r="Q512" i="1"/>
  <c r="T512" i="1" s="1"/>
  <c r="Q513" i="1"/>
  <c r="T513" i="1" s="1"/>
  <c r="Q514" i="1"/>
  <c r="T514" i="1" s="1"/>
  <c r="Q515" i="1"/>
  <c r="T515" i="1" s="1"/>
  <c r="Q516" i="1"/>
  <c r="T516" i="1" s="1"/>
  <c r="Q517" i="1"/>
  <c r="T517" i="1" s="1"/>
  <c r="Q518" i="1"/>
  <c r="T518" i="1" s="1"/>
  <c r="Q519" i="1"/>
  <c r="T519" i="1" s="1"/>
  <c r="Q520" i="1"/>
  <c r="T520" i="1" s="1"/>
  <c r="Q521" i="1"/>
  <c r="T521" i="1" s="1"/>
  <c r="Q522" i="1"/>
  <c r="T522" i="1" s="1"/>
  <c r="Q523" i="1"/>
  <c r="T523" i="1" s="1"/>
  <c r="Q524" i="1"/>
  <c r="T524" i="1" s="1"/>
  <c r="Q525" i="1"/>
  <c r="T525" i="1" s="1"/>
  <c r="Q526" i="1"/>
  <c r="T526" i="1" s="1"/>
  <c r="Q527" i="1"/>
  <c r="T527" i="1" s="1"/>
  <c r="Q528" i="1"/>
  <c r="T528" i="1" s="1"/>
  <c r="Q529" i="1"/>
  <c r="T529" i="1" s="1"/>
  <c r="Q530" i="1"/>
  <c r="T530" i="1" s="1"/>
  <c r="Q531" i="1"/>
  <c r="T531" i="1" s="1"/>
  <c r="Q532" i="1"/>
  <c r="T532" i="1" s="1"/>
  <c r="Q533" i="1"/>
  <c r="T533" i="1" s="1"/>
  <c r="Q534" i="1"/>
  <c r="T534" i="1" s="1"/>
  <c r="Q535" i="1"/>
  <c r="T535" i="1" s="1"/>
  <c r="Q536" i="1"/>
  <c r="T536" i="1" s="1"/>
  <c r="Q537" i="1"/>
  <c r="T537" i="1" s="1"/>
  <c r="Q538" i="1"/>
  <c r="T538" i="1" s="1"/>
  <c r="Q539" i="1"/>
  <c r="T539" i="1" s="1"/>
  <c r="Q540" i="1"/>
  <c r="T540" i="1" s="1"/>
  <c r="Q541" i="1"/>
  <c r="T541" i="1" s="1"/>
  <c r="Q542" i="1"/>
  <c r="T542" i="1" s="1"/>
  <c r="Q543" i="1"/>
  <c r="T543" i="1" s="1"/>
  <c r="Q544" i="1"/>
  <c r="T544" i="1" s="1"/>
  <c r="Q545" i="1"/>
  <c r="T545" i="1" s="1"/>
  <c r="Q546" i="1"/>
  <c r="T546" i="1" s="1"/>
  <c r="Q547" i="1"/>
  <c r="T547" i="1" s="1"/>
  <c r="Q548" i="1"/>
  <c r="T548" i="1" s="1"/>
  <c r="Q549" i="1"/>
  <c r="T549" i="1" s="1"/>
  <c r="Q550" i="1"/>
  <c r="T550" i="1" s="1"/>
  <c r="Q551" i="1"/>
  <c r="T551" i="1" s="1"/>
  <c r="Q552" i="1"/>
  <c r="T552" i="1" s="1"/>
  <c r="Q553" i="1"/>
  <c r="T553" i="1" s="1"/>
  <c r="Q554" i="1"/>
  <c r="T554" i="1" s="1"/>
  <c r="Q555" i="1"/>
  <c r="T555" i="1" s="1"/>
  <c r="Q556" i="1"/>
  <c r="T556" i="1" s="1"/>
  <c r="Q557" i="1"/>
  <c r="T557" i="1" s="1"/>
  <c r="Q558" i="1"/>
  <c r="T558" i="1" s="1"/>
  <c r="Q559" i="1"/>
  <c r="T559" i="1" s="1"/>
  <c r="Q560" i="1"/>
  <c r="T560" i="1" s="1"/>
  <c r="Q561" i="1"/>
  <c r="T561" i="1" s="1"/>
  <c r="Q562" i="1"/>
  <c r="T562" i="1" s="1"/>
  <c r="Q563" i="1"/>
  <c r="T563" i="1" s="1"/>
  <c r="Q564" i="1"/>
  <c r="T564" i="1" s="1"/>
  <c r="Q565" i="1"/>
  <c r="T565" i="1" s="1"/>
  <c r="Q566" i="1"/>
  <c r="T566" i="1" s="1"/>
  <c r="Q567" i="1"/>
  <c r="T567" i="1" s="1"/>
  <c r="Q568" i="1"/>
  <c r="T568" i="1" s="1"/>
  <c r="Q569" i="1"/>
  <c r="T569" i="1" s="1"/>
  <c r="Q570" i="1"/>
  <c r="T570" i="1" s="1"/>
  <c r="Q571" i="1"/>
  <c r="T571" i="1" s="1"/>
  <c r="Q572" i="1"/>
  <c r="T572" i="1" s="1"/>
  <c r="Q573" i="1"/>
  <c r="T573" i="1" s="1"/>
  <c r="Q574" i="1"/>
  <c r="T574" i="1" s="1"/>
  <c r="Q575" i="1"/>
  <c r="T575" i="1" s="1"/>
  <c r="Q576" i="1"/>
  <c r="T576" i="1" s="1"/>
  <c r="Q577" i="1"/>
  <c r="T577" i="1" s="1"/>
  <c r="Q578" i="1"/>
  <c r="T578" i="1" s="1"/>
  <c r="Q579" i="1"/>
  <c r="T579" i="1" s="1"/>
  <c r="Q580" i="1"/>
  <c r="T580" i="1" s="1"/>
  <c r="Q581" i="1"/>
  <c r="T581" i="1" s="1"/>
  <c r="Q582" i="1"/>
  <c r="T582" i="1" s="1"/>
  <c r="Q583" i="1"/>
  <c r="T583" i="1" s="1"/>
  <c r="Q584" i="1"/>
  <c r="T584" i="1" s="1"/>
  <c r="Q585" i="1"/>
  <c r="T585" i="1" s="1"/>
  <c r="Q586" i="1"/>
  <c r="T586" i="1" s="1"/>
  <c r="Q587" i="1"/>
  <c r="Q588" i="1"/>
  <c r="T588" i="1" s="1"/>
  <c r="Q589" i="1"/>
  <c r="T589" i="1" s="1"/>
  <c r="Q590" i="1"/>
  <c r="T590" i="1" s="1"/>
  <c r="Q591" i="1"/>
  <c r="T591" i="1" s="1"/>
  <c r="Q592" i="1"/>
  <c r="T592" i="1" s="1"/>
  <c r="Q593" i="1"/>
  <c r="T593" i="1" s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Q15" i="1" l="1"/>
  <c r="T15" i="1" s="1"/>
  <c r="Q16" i="1"/>
  <c r="T16" i="1" s="1"/>
  <c r="Q17" i="1"/>
  <c r="T17" i="1" s="1"/>
  <c r="Q18" i="1"/>
  <c r="T18" i="1" s="1"/>
  <c r="Q19" i="1"/>
  <c r="T19" i="1" s="1"/>
  <c r="Q20" i="1"/>
  <c r="T20" i="1" s="1"/>
  <c r="Q21" i="1"/>
  <c r="T21" i="1" s="1"/>
  <c r="Q22" i="1"/>
  <c r="T22" i="1" s="1"/>
  <c r="Q23" i="1"/>
  <c r="T23" i="1" s="1"/>
  <c r="Q24" i="1"/>
  <c r="T24" i="1" s="1"/>
  <c r="Q25" i="1"/>
  <c r="T25" i="1" s="1"/>
  <c r="Q26" i="1"/>
  <c r="T26" i="1" s="1"/>
  <c r="Q27" i="1"/>
  <c r="T27" i="1" s="1"/>
  <c r="Q28" i="1"/>
  <c r="T28" i="1" s="1"/>
  <c r="Q29" i="1"/>
  <c r="T29" i="1" s="1"/>
  <c r="Q30" i="1"/>
  <c r="T30" i="1" s="1"/>
  <c r="Q31" i="1"/>
  <c r="T31" i="1" s="1"/>
  <c r="Q32" i="1"/>
  <c r="T32" i="1" s="1"/>
  <c r="Q33" i="1"/>
  <c r="T33" i="1" s="1"/>
  <c r="Q34" i="1"/>
  <c r="T34" i="1" s="1"/>
  <c r="Q35" i="1"/>
  <c r="T35" i="1" s="1"/>
  <c r="Q36" i="1"/>
  <c r="T36" i="1" s="1"/>
  <c r="Q37" i="1"/>
  <c r="T37" i="1" s="1"/>
  <c r="Q38" i="1"/>
  <c r="T38" i="1" s="1"/>
  <c r="Q39" i="1"/>
  <c r="T39" i="1" s="1"/>
  <c r="Q40" i="1"/>
  <c r="T40" i="1" s="1"/>
  <c r="Q41" i="1"/>
  <c r="T41" i="1" s="1"/>
  <c r="Q42" i="1"/>
  <c r="T42" i="1" s="1"/>
  <c r="Q43" i="1"/>
  <c r="T43" i="1" s="1"/>
  <c r="Q44" i="1"/>
  <c r="T44" i="1" s="1"/>
  <c r="Q45" i="1"/>
  <c r="T45" i="1" s="1"/>
  <c r="Q46" i="1"/>
  <c r="T46" i="1" s="1"/>
  <c r="Q47" i="1"/>
  <c r="T47" i="1" s="1"/>
  <c r="Q48" i="1"/>
  <c r="T48" i="1" s="1"/>
  <c r="Q49" i="1"/>
  <c r="T49" i="1" s="1"/>
  <c r="Q50" i="1"/>
  <c r="T50" i="1" s="1"/>
  <c r="Q51" i="1"/>
  <c r="T51" i="1" s="1"/>
  <c r="Q52" i="1"/>
  <c r="T52" i="1" s="1"/>
  <c r="Q53" i="1"/>
  <c r="T53" i="1" s="1"/>
  <c r="Q54" i="1"/>
  <c r="T54" i="1" s="1"/>
  <c r="Q55" i="1"/>
  <c r="T55" i="1" s="1"/>
  <c r="Q56" i="1"/>
  <c r="Q57" i="1"/>
  <c r="T57" i="1" s="1"/>
  <c r="Q58" i="1"/>
  <c r="T58" i="1" s="1"/>
  <c r="Q59" i="1"/>
  <c r="T59" i="1" s="1"/>
  <c r="Q60" i="1"/>
  <c r="T60" i="1" s="1"/>
  <c r="Q61" i="1"/>
  <c r="T61" i="1" s="1"/>
  <c r="Q62" i="1"/>
  <c r="T62" i="1" s="1"/>
  <c r="Q63" i="1"/>
  <c r="T63" i="1" s="1"/>
  <c r="Q64" i="1"/>
  <c r="T64" i="1" s="1"/>
  <c r="Q65" i="1"/>
  <c r="T65" i="1" s="1"/>
  <c r="Q66" i="1"/>
  <c r="T66" i="1" s="1"/>
  <c r="Q67" i="1"/>
  <c r="T67" i="1" s="1"/>
  <c r="Q68" i="1"/>
  <c r="T68" i="1" s="1"/>
  <c r="Q69" i="1"/>
  <c r="T69" i="1" s="1"/>
  <c r="Q70" i="1"/>
  <c r="T70" i="1" s="1"/>
  <c r="Q71" i="1"/>
  <c r="T71" i="1" s="1"/>
  <c r="Q72" i="1"/>
  <c r="T72" i="1" s="1"/>
  <c r="Q73" i="1"/>
  <c r="T73" i="1" s="1"/>
  <c r="Q74" i="1"/>
  <c r="T74" i="1" s="1"/>
  <c r="Q75" i="1"/>
  <c r="T75" i="1" s="1"/>
  <c r="Q76" i="1"/>
  <c r="T76" i="1" s="1"/>
  <c r="Q77" i="1"/>
  <c r="T77" i="1" s="1"/>
  <c r="Q78" i="1"/>
  <c r="T78" i="1" s="1"/>
  <c r="Q79" i="1"/>
  <c r="T79" i="1" s="1"/>
  <c r="Q80" i="1"/>
  <c r="T80" i="1" s="1"/>
  <c r="Q81" i="1"/>
  <c r="T81" i="1" s="1"/>
  <c r="Q82" i="1"/>
  <c r="T82" i="1" s="1"/>
  <c r="Q83" i="1"/>
  <c r="T83" i="1" s="1"/>
  <c r="Q84" i="1"/>
  <c r="T84" i="1" s="1"/>
  <c r="Q85" i="1"/>
  <c r="T85" i="1" s="1"/>
  <c r="Q86" i="1"/>
  <c r="T86" i="1" s="1"/>
  <c r="Q87" i="1"/>
  <c r="T87" i="1" s="1"/>
  <c r="Q88" i="1"/>
  <c r="T88" i="1" s="1"/>
  <c r="Q89" i="1"/>
  <c r="T89" i="1" s="1"/>
  <c r="Q90" i="1"/>
  <c r="T90" i="1" s="1"/>
  <c r="Q91" i="1"/>
  <c r="T91" i="1" s="1"/>
  <c r="Q92" i="1"/>
  <c r="T92" i="1" s="1"/>
  <c r="Q93" i="1"/>
  <c r="T93" i="1" s="1"/>
  <c r="Q94" i="1"/>
  <c r="T94" i="1" s="1"/>
  <c r="Q95" i="1"/>
  <c r="T95" i="1" s="1"/>
  <c r="Q96" i="1"/>
  <c r="T96" i="1" s="1"/>
  <c r="Q97" i="1"/>
  <c r="T97" i="1" s="1"/>
  <c r="Q98" i="1"/>
  <c r="T98" i="1" s="1"/>
  <c r="Q99" i="1"/>
  <c r="T99" i="1" s="1"/>
  <c r="Q100" i="1"/>
  <c r="T100" i="1" s="1"/>
  <c r="Q101" i="1"/>
  <c r="T101" i="1" s="1"/>
  <c r="Q102" i="1"/>
  <c r="T102" i="1" s="1"/>
  <c r="Q103" i="1"/>
  <c r="T103" i="1" s="1"/>
  <c r="Q104" i="1"/>
  <c r="T104" i="1" s="1"/>
  <c r="Q105" i="1"/>
  <c r="T105" i="1" s="1"/>
  <c r="Q106" i="1"/>
  <c r="T106" i="1" s="1"/>
  <c r="Q107" i="1"/>
  <c r="T107" i="1" s="1"/>
  <c r="Q108" i="1"/>
  <c r="T108" i="1" s="1"/>
  <c r="Q109" i="1"/>
  <c r="T109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Q7" i="1" l="1"/>
  <c r="Q8" i="1"/>
  <c r="T8" i="1" s="1"/>
  <c r="Q9" i="1"/>
  <c r="T9" i="1" s="1"/>
  <c r="Q10" i="1"/>
  <c r="T10" i="1" s="1"/>
  <c r="Q11" i="1"/>
  <c r="T11" i="1" s="1"/>
  <c r="Q12" i="1"/>
  <c r="T12" i="1" s="1"/>
  <c r="Q13" i="1"/>
  <c r="Q14" i="1"/>
  <c r="T14" i="1" s="1"/>
  <c r="I7" i="1"/>
  <c r="I8" i="1"/>
  <c r="I9" i="1"/>
  <c r="I10" i="1"/>
  <c r="I11" i="1"/>
  <c r="I12" i="1"/>
  <c r="I13" i="1"/>
  <c r="I14" i="1"/>
  <c r="B7" i="1"/>
  <c r="B8" i="1"/>
  <c r="B9" i="1"/>
  <c r="B10" i="1"/>
  <c r="B11" i="1"/>
  <c r="B12" i="1"/>
  <c r="B13" i="1"/>
  <c r="B14" i="1"/>
  <c r="Q6" i="1" l="1"/>
  <c r="T6" i="1" s="1"/>
  <c r="I6" i="1"/>
  <c r="B6" i="1"/>
  <c r="Q5" i="1" l="1"/>
  <c r="T5" i="1" s="1"/>
  <c r="I5" i="1"/>
  <c r="B5" i="1"/>
  <c r="H3" i="1" l="1"/>
  <c r="G3" i="1"/>
  <c r="I3" i="1" l="1"/>
  <c r="I1" i="1" s="1"/>
</calcChain>
</file>

<file path=xl/sharedStrings.xml><?xml version="1.0" encoding="utf-8"?>
<sst xmlns="http://schemas.openxmlformats.org/spreadsheetml/2006/main" count="8555" uniqueCount="2637">
  <si>
    <t>Short entry posted by JC for the SETID,Reversal entry need to be pass by JC</t>
  </si>
  <si>
    <t>Twice cashier entry passed by JC, Reversal entry need to be pass by JC</t>
  </si>
  <si>
    <t>Excess entry posted by JC for the SETID,Reversal entry need to be pass by JC</t>
  </si>
  <si>
    <t>JC Reversal</t>
  </si>
  <si>
    <t>Wrong side cashier entry passed by JC, Reversal entry need to be pass by JC</t>
  </si>
  <si>
    <t>Inter Branch-Open</t>
  </si>
  <si>
    <t>IB Reversal</t>
  </si>
  <si>
    <t>Clarification required from JC for the entry posted without any Deposit date &amp; SET ID details in the Narration</t>
  </si>
  <si>
    <t>Required Settlement copy &amp; Deposit slip from JC for the entry posted</t>
  </si>
  <si>
    <t>AC Branch</t>
  </si>
  <si>
    <t>BRGL</t>
  </si>
  <si>
    <t>DRCR_IND</t>
  </si>
  <si>
    <t>TRN_CODE</t>
  </si>
  <si>
    <t>Debit</t>
  </si>
  <si>
    <t>Credit</t>
  </si>
  <si>
    <t>Diff</t>
  </si>
  <si>
    <t>TRN_DT</t>
  </si>
  <si>
    <t>VALUE_DT</t>
  </si>
  <si>
    <t>USER_ID</t>
  </si>
  <si>
    <t>AUTH_ID</t>
  </si>
  <si>
    <t>TXT_TXN_DESC</t>
  </si>
  <si>
    <t>CONTRA</t>
  </si>
  <si>
    <t>Remarks</t>
  </si>
  <si>
    <t>SET ID</t>
  </si>
  <si>
    <t>Gl Code</t>
  </si>
  <si>
    <t>SPICE MONEY PAYMENTS A/C</t>
  </si>
  <si>
    <t>TRN_REF_NO</t>
  </si>
  <si>
    <t>D</t>
  </si>
  <si>
    <t>C</t>
  </si>
  <si>
    <t>800202</t>
  </si>
  <si>
    <t>800212</t>
  </si>
  <si>
    <t>800214</t>
  </si>
  <si>
    <t>Cashier entry pending from JC</t>
  </si>
  <si>
    <t>800269</t>
  </si>
  <si>
    <t>800260</t>
  </si>
  <si>
    <t>800225</t>
  </si>
  <si>
    <t>800257</t>
  </si>
  <si>
    <t>800250</t>
  </si>
  <si>
    <t>800211</t>
  </si>
  <si>
    <t>800227</t>
  </si>
  <si>
    <t>800229</t>
  </si>
  <si>
    <t>800217</t>
  </si>
  <si>
    <t>800201</t>
  </si>
  <si>
    <t>800228</t>
  </si>
  <si>
    <t>800236</t>
  </si>
  <si>
    <t>800226</t>
  </si>
  <si>
    <t>800209</t>
  </si>
  <si>
    <t>800210</t>
  </si>
  <si>
    <t>800271</t>
  </si>
  <si>
    <t>800219</t>
  </si>
  <si>
    <t>800216</t>
  </si>
  <si>
    <t>800224</t>
  </si>
  <si>
    <t>800220</t>
  </si>
  <si>
    <t>800206</t>
  </si>
  <si>
    <t>800203</t>
  </si>
  <si>
    <t>800205</t>
  </si>
  <si>
    <t>800204</t>
  </si>
  <si>
    <t>800208</t>
  </si>
  <si>
    <t>800207</t>
  </si>
  <si>
    <t>800292</t>
  </si>
  <si>
    <t>800294</t>
  </si>
  <si>
    <t>800327</t>
  </si>
  <si>
    <t>800290</t>
  </si>
  <si>
    <t>800287</t>
  </si>
  <si>
    <t>800255</t>
  </si>
  <si>
    <t>800222</t>
  </si>
  <si>
    <t>800230</t>
  </si>
  <si>
    <t>800274</t>
  </si>
  <si>
    <t>800279</t>
  </si>
  <si>
    <t>800213</t>
  </si>
  <si>
    <t>800310</t>
  </si>
  <si>
    <t>800297</t>
  </si>
  <si>
    <t>800306</t>
  </si>
  <si>
    <t>800303</t>
  </si>
  <si>
    <t>800268</t>
  </si>
  <si>
    <t>800252</t>
  </si>
  <si>
    <t>800223</t>
  </si>
  <si>
    <t>800221</t>
  </si>
  <si>
    <t>800304</t>
  </si>
  <si>
    <t>800233</t>
  </si>
  <si>
    <t>800240</t>
  </si>
  <si>
    <t>800237</t>
  </si>
  <si>
    <t>800218</t>
  </si>
  <si>
    <t>800234</t>
  </si>
  <si>
    <t>800232</t>
  </si>
  <si>
    <t>800247</t>
  </si>
  <si>
    <t>800215</t>
  </si>
  <si>
    <t>800249</t>
  </si>
  <si>
    <t>800245</t>
  </si>
  <si>
    <t>800242</t>
  </si>
  <si>
    <t>800239</t>
  </si>
  <si>
    <t>800238</t>
  </si>
  <si>
    <t>800253</t>
  </si>
  <si>
    <t>800258</t>
  </si>
  <si>
    <t>800277</t>
  </si>
  <si>
    <t>800231</t>
  </si>
  <si>
    <t>800299</t>
  </si>
  <si>
    <t>800298</t>
  </si>
  <si>
    <t>800275</t>
  </si>
  <si>
    <t>800244</t>
  </si>
  <si>
    <t>800246</t>
  </si>
  <si>
    <t>800270</t>
  </si>
  <si>
    <t>800235</t>
  </si>
  <si>
    <t>800248</t>
  </si>
  <si>
    <t>800254</t>
  </si>
  <si>
    <t>800259</t>
  </si>
  <si>
    <t>800288</t>
  </si>
  <si>
    <t>800334</t>
  </si>
  <si>
    <t>800291</t>
  </si>
  <si>
    <t>800251</t>
  </si>
  <si>
    <t>800330</t>
  </si>
  <si>
    <t>800289</t>
  </si>
  <si>
    <t>800284</t>
  </si>
  <si>
    <t>800241</t>
  </si>
  <si>
    <t>800286</t>
  </si>
  <si>
    <t>800280</t>
  </si>
  <si>
    <t>800261</t>
  </si>
  <si>
    <t>800263</t>
  </si>
  <si>
    <t>800282</t>
  </si>
  <si>
    <t>800272</t>
  </si>
  <si>
    <t>800243</t>
  </si>
  <si>
    <t>800281</t>
  </si>
  <si>
    <t>800273</t>
  </si>
  <si>
    <t>800283</t>
  </si>
  <si>
    <t>800262</t>
  </si>
  <si>
    <t>800265</t>
  </si>
  <si>
    <t>800264</t>
  </si>
  <si>
    <t>800267</t>
  </si>
  <si>
    <t>800266</t>
  </si>
  <si>
    <t>800293</t>
  </si>
  <si>
    <t>800295</t>
  </si>
  <si>
    <t>800256</t>
  </si>
  <si>
    <t>800308</t>
  </si>
  <si>
    <t>800296</t>
  </si>
  <si>
    <t>800309</t>
  </si>
  <si>
    <t>800302</t>
  </si>
  <si>
    <t>800323</t>
  </si>
  <si>
    <t>800301</t>
  </si>
  <si>
    <t>800276</t>
  </si>
  <si>
    <t>800300</t>
  </si>
  <si>
    <t>800285</t>
  </si>
  <si>
    <t>800278</t>
  </si>
  <si>
    <t>Wrong  gl used by JC,need pass the rectification by JC</t>
  </si>
  <si>
    <t>NNNN</t>
  </si>
  <si>
    <t>800341</t>
  </si>
  <si>
    <t>800324</t>
  </si>
  <si>
    <t>800332</t>
  </si>
  <si>
    <t>800342</t>
  </si>
  <si>
    <t>800320</t>
  </si>
  <si>
    <t>800335</t>
  </si>
  <si>
    <t>800337</t>
  </si>
  <si>
    <t>800329</t>
  </si>
  <si>
    <t>800336</t>
  </si>
  <si>
    <t>800339</t>
  </si>
  <si>
    <t>800321</t>
  </si>
  <si>
    <t>800319</t>
  </si>
  <si>
    <t>800313</t>
  </si>
  <si>
    <t>800331</t>
  </si>
  <si>
    <t>800328</t>
  </si>
  <si>
    <t>800338</t>
  </si>
  <si>
    <t>800312</t>
  </si>
  <si>
    <t>800307</t>
  </si>
  <si>
    <t>800318</t>
  </si>
  <si>
    <t>800305</t>
  </si>
  <si>
    <t>800340</t>
  </si>
  <si>
    <t>800314</t>
  </si>
  <si>
    <t>800316</t>
  </si>
  <si>
    <t>800315</t>
  </si>
  <si>
    <t>800325</t>
  </si>
  <si>
    <t>800322</t>
  </si>
  <si>
    <t>800343</t>
  </si>
  <si>
    <t>800326</t>
  </si>
  <si>
    <t>800317</t>
  </si>
  <si>
    <t>800311</t>
  </si>
  <si>
    <t>800333</t>
  </si>
  <si>
    <t>800372</t>
  </si>
  <si>
    <t>800356</t>
  </si>
  <si>
    <t>800353</t>
  </si>
  <si>
    <t>800354</t>
  </si>
  <si>
    <t>800371</t>
  </si>
  <si>
    <t>800373</t>
  </si>
  <si>
    <t>800375</t>
  </si>
  <si>
    <t>800362</t>
  </si>
  <si>
    <t>800369</t>
  </si>
  <si>
    <t>800357</t>
  </si>
  <si>
    <t>800347</t>
  </si>
  <si>
    <t>800349</t>
  </si>
  <si>
    <t>800359</t>
  </si>
  <si>
    <t>800355</t>
  </si>
  <si>
    <t>800367</t>
  </si>
  <si>
    <t>800370</t>
  </si>
  <si>
    <t>800376</t>
  </si>
  <si>
    <t>800360</t>
  </si>
  <si>
    <t>800348</t>
  </si>
  <si>
    <t>800351</t>
  </si>
  <si>
    <t>800346</t>
  </si>
  <si>
    <t>800344</t>
  </si>
  <si>
    <t>800361</t>
  </si>
  <si>
    <t>800368</t>
  </si>
  <si>
    <t>800363</t>
  </si>
  <si>
    <t>800358</t>
  </si>
  <si>
    <t>800365</t>
  </si>
  <si>
    <t>800352</t>
  </si>
  <si>
    <t>800350</t>
  </si>
  <si>
    <t>800374</t>
  </si>
  <si>
    <t>800364</t>
  </si>
  <si>
    <t>800366</t>
  </si>
  <si>
    <t>800345</t>
  </si>
  <si>
    <t>800378</t>
  </si>
  <si>
    <t>800377</t>
  </si>
  <si>
    <t>800379</t>
  </si>
  <si>
    <t>GL Code</t>
  </si>
  <si>
    <t>800410</t>
  </si>
  <si>
    <t>800398</t>
  </si>
  <si>
    <t>800406</t>
  </si>
  <si>
    <t>800395</t>
  </si>
  <si>
    <t>800404</t>
  </si>
  <si>
    <t>800400</t>
  </si>
  <si>
    <t>800401</t>
  </si>
  <si>
    <t>800403</t>
  </si>
  <si>
    <t>800409</t>
  </si>
  <si>
    <t>800408</t>
  </si>
  <si>
    <t>800392</t>
  </si>
  <si>
    <t>800402</t>
  </si>
  <si>
    <t>800382</t>
  </si>
  <si>
    <t>800399</t>
  </si>
  <si>
    <t>800411</t>
  </si>
  <si>
    <t>800386</t>
  </si>
  <si>
    <t>800393</t>
  </si>
  <si>
    <t>800380</t>
  </si>
  <si>
    <t>800381</t>
  </si>
  <si>
    <t>800384</t>
  </si>
  <si>
    <t>800385</t>
  </si>
  <si>
    <t>800396</t>
  </si>
  <si>
    <t>800390</t>
  </si>
  <si>
    <t>800383</t>
  </si>
  <si>
    <t>800388</t>
  </si>
  <si>
    <t>800397</t>
  </si>
  <si>
    <t>800394</t>
  </si>
  <si>
    <t>800391</t>
  </si>
  <si>
    <t>800405</t>
  </si>
  <si>
    <t>800389</t>
  </si>
  <si>
    <t>800387</t>
  </si>
  <si>
    <t>800407</t>
  </si>
  <si>
    <t>800412</t>
  </si>
  <si>
    <t>800413</t>
  </si>
  <si>
    <t>800414</t>
  </si>
  <si>
    <t>800415</t>
  </si>
  <si>
    <t>800556</t>
  </si>
  <si>
    <t>800706</t>
  </si>
  <si>
    <t>800748</t>
  </si>
  <si>
    <t>800738</t>
  </si>
  <si>
    <t>4608620210827000700000063</t>
  </si>
  <si>
    <t>20210827 SET62688210826589964 EMI SM</t>
  </si>
  <si>
    <t>4489220210828006500000034</t>
  </si>
  <si>
    <t>20210827 SET53883210827810800 EMI SM</t>
  </si>
  <si>
    <t>29082021 66023210829314382 SPM DEP</t>
  </si>
  <si>
    <t>28082021 SET64395210828994081 SPM DEP</t>
  </si>
  <si>
    <t>28082021 SET53883210827810800 SPM DEP</t>
  </si>
  <si>
    <t>30082021 SET6942410830921739 SPM DEP</t>
  </si>
  <si>
    <t>28082021 Set70800210828383387 SPM DEP</t>
  </si>
  <si>
    <t>4693620210830007000000008</t>
  </si>
  <si>
    <t>20210829 SET68209210829244813 EMI SM</t>
  </si>
  <si>
    <t>29082021 68209210829244813 SPM DEP</t>
  </si>
  <si>
    <t>28082021 SET68181210828713759 SPM DEP</t>
  </si>
  <si>
    <t>Excess cash received from Spice vendor escalated on 31st Aug'21</t>
  </si>
  <si>
    <t xml:space="preserve">4652420210831002000000027               </t>
  </si>
  <si>
    <t xml:space="preserve">4652420210831002000000028               </t>
  </si>
  <si>
    <t xml:space="preserve">4652420210831002000000029               </t>
  </si>
  <si>
    <t xml:space="preserve">4600320210831003800000088               </t>
  </si>
  <si>
    <t xml:space="preserve">4659320210831003000000124               </t>
  </si>
  <si>
    <t xml:space="preserve">4659320210831003000000125               </t>
  </si>
  <si>
    <t xml:space="preserve">4639120210831008500000011               </t>
  </si>
  <si>
    <t xml:space="preserve">3811220210831003100000019               </t>
  </si>
  <si>
    <t xml:space="preserve">4092820210831002100000110               </t>
  </si>
  <si>
    <t xml:space="preserve">4092820210831002100000109               </t>
  </si>
  <si>
    <t xml:space="preserve">4092820210831002100000113               </t>
  </si>
  <si>
    <t xml:space="preserve">4092820210831002100000114               </t>
  </si>
  <si>
    <t xml:space="preserve">4092820210831002100000108               </t>
  </si>
  <si>
    <t xml:space="preserve">4092820210831002100000115               </t>
  </si>
  <si>
    <t xml:space="preserve">4608620210831002000000102               </t>
  </si>
  <si>
    <t xml:space="preserve">800203                                  </t>
  </si>
  <si>
    <t xml:space="preserve">800238                                  </t>
  </si>
  <si>
    <t xml:space="preserve">800236                                  </t>
  </si>
  <si>
    <t xml:space="preserve">800204                                  </t>
  </si>
  <si>
    <t xml:space="preserve">4643620210831001800000023               </t>
  </si>
  <si>
    <t xml:space="preserve">4643620210831001800000022               </t>
  </si>
  <si>
    <t xml:space="preserve">4643620210831001800000020               </t>
  </si>
  <si>
    <t xml:space="preserve">4419920210831001100000120               </t>
  </si>
  <si>
    <t xml:space="preserve">800243                                  </t>
  </si>
  <si>
    <t xml:space="preserve">3948920210831009200000037               </t>
  </si>
  <si>
    <t xml:space="preserve">3948920210831009200000035               </t>
  </si>
  <si>
    <t xml:space="preserve">3948920210831009200000036               </t>
  </si>
  <si>
    <t xml:space="preserve">4510320210831005900000094               </t>
  </si>
  <si>
    <t xml:space="preserve">4687220210831009300000020               </t>
  </si>
  <si>
    <t xml:space="preserve">4036020210831005200000129               </t>
  </si>
  <si>
    <t xml:space="preserve">4036020210831005200000128               </t>
  </si>
  <si>
    <t xml:space="preserve">800246                                  </t>
  </si>
  <si>
    <t xml:space="preserve">800245                                  </t>
  </si>
  <si>
    <t xml:space="preserve">4763820210831007900000062               </t>
  </si>
  <si>
    <t xml:space="preserve">4763820210831007900000063               </t>
  </si>
  <si>
    <t xml:space="preserve">4016120210831007900000074               </t>
  </si>
  <si>
    <t xml:space="preserve">4016120210831007900000076               </t>
  </si>
  <si>
    <t xml:space="preserve">4016120210831007900000080               </t>
  </si>
  <si>
    <t xml:space="preserve">4016120210831007900000078               </t>
  </si>
  <si>
    <t xml:space="preserve">4016120210831007900000077               </t>
  </si>
  <si>
    <t xml:space="preserve">4016120210831007900000079               </t>
  </si>
  <si>
    <t xml:space="preserve">4477120210831008500000084               </t>
  </si>
  <si>
    <t xml:space="preserve">800212                                  </t>
  </si>
  <si>
    <t xml:space="preserve">4759620210831003000000111               </t>
  </si>
  <si>
    <t xml:space="preserve">800229                                  </t>
  </si>
  <si>
    <t xml:space="preserve">800209                                  </t>
  </si>
  <si>
    <t xml:space="preserve">800231                                  </t>
  </si>
  <si>
    <t xml:space="preserve">800235                                  </t>
  </si>
  <si>
    <t xml:space="preserve">4372620210831005300000126               </t>
  </si>
  <si>
    <t xml:space="preserve">4427820210831009600000050               </t>
  </si>
  <si>
    <t xml:space="preserve">4427820210831009600000047               </t>
  </si>
  <si>
    <t xml:space="preserve">800208                                  </t>
  </si>
  <si>
    <t xml:space="preserve">4427820210831009600000051               </t>
  </si>
  <si>
    <t xml:space="preserve">4427820210831009600000049               </t>
  </si>
  <si>
    <t xml:space="preserve">4427820210831009600000053               </t>
  </si>
  <si>
    <t xml:space="preserve">4427820210831009600000048               </t>
  </si>
  <si>
    <t xml:space="preserve">4427820210831009600000052               </t>
  </si>
  <si>
    <t xml:space="preserve">4767020210831001900000032               </t>
  </si>
  <si>
    <t xml:space="preserve">4572720210831005100000048               </t>
  </si>
  <si>
    <t xml:space="preserve">4572720210831005100000047               </t>
  </si>
  <si>
    <t xml:space="preserve">800244                                  </t>
  </si>
  <si>
    <t xml:space="preserve">4572720210831005100000045               </t>
  </si>
  <si>
    <t xml:space="preserve">4572720210831005100000046               </t>
  </si>
  <si>
    <t xml:space="preserve">4242920210831006200000063               </t>
  </si>
  <si>
    <t xml:space="preserve">4242920210831006200000062               </t>
  </si>
  <si>
    <t xml:space="preserve">4242920210831006200000068               </t>
  </si>
  <si>
    <t xml:space="preserve">800264                                  </t>
  </si>
  <si>
    <t xml:space="preserve">3827020210831001900000170               </t>
  </si>
  <si>
    <t xml:space="preserve">4690920210831007400000067               </t>
  </si>
  <si>
    <t xml:space="preserve">800222                                  </t>
  </si>
  <si>
    <t xml:space="preserve">4609020210831004000000007               </t>
  </si>
  <si>
    <t xml:space="preserve">800223                                  </t>
  </si>
  <si>
    <t xml:space="preserve">4760320210831008600000075               </t>
  </si>
  <si>
    <t xml:space="preserve">4077320210831007300000014               </t>
  </si>
  <si>
    <t xml:space="preserve">4489220210831007700000159               </t>
  </si>
  <si>
    <t xml:space="preserve">4588020210831000300000059               </t>
  </si>
  <si>
    <t xml:space="preserve">4588020210831000300000057               </t>
  </si>
  <si>
    <t xml:space="preserve">4588020210831000300000058               </t>
  </si>
  <si>
    <t xml:space="preserve">4588020210831000300000056               </t>
  </si>
  <si>
    <t xml:space="preserve">4333020210831004000000094               </t>
  </si>
  <si>
    <t xml:space="preserve">4333020210831004000000100               </t>
  </si>
  <si>
    <t xml:space="preserve">4333020210831004000000103               </t>
  </si>
  <si>
    <t xml:space="preserve">4333020210831004000000101               </t>
  </si>
  <si>
    <t xml:space="preserve">4333020210831004000000097               </t>
  </si>
  <si>
    <t xml:space="preserve">4333020210831004000000105               </t>
  </si>
  <si>
    <t xml:space="preserve">4333020210831004000000096               </t>
  </si>
  <si>
    <t xml:space="preserve">4333020210831004000000106               </t>
  </si>
  <si>
    <t xml:space="preserve">4693620210831007400000054               </t>
  </si>
  <si>
    <t xml:space="preserve">4693620210831007400000053               </t>
  </si>
  <si>
    <t xml:space="preserve">4693620210831007400000058               </t>
  </si>
  <si>
    <t xml:space="preserve">4693620210831007400000057               </t>
  </si>
  <si>
    <t xml:space="preserve">800333                                  </t>
  </si>
  <si>
    <t xml:space="preserve">800257                                  </t>
  </si>
  <si>
    <t xml:space="preserve">800400                                  </t>
  </si>
  <si>
    <t>20210831 SET53755210831479094 EMI COLL</t>
  </si>
  <si>
    <t>20210831 SET63147210831742799 EMI COLL</t>
  </si>
  <si>
    <t>20210831 SET68021210831811549 EMI COLL</t>
  </si>
  <si>
    <t>20210831 SET67507210831219474 EMI SM</t>
  </si>
  <si>
    <t>20210831 SET68142210831157944 SMEMI</t>
  </si>
  <si>
    <t>20210831 SET70875210831654952 SMEMI</t>
  </si>
  <si>
    <t>20210831 SET25061210831909786 SPICE CASH</t>
  </si>
  <si>
    <t>20210831 SET50712210831357364 EMI SM</t>
  </si>
  <si>
    <t>20210831 SET63966210831193311 EMI COLL</t>
  </si>
  <si>
    <t>20210831 SET59969210831211746 EMI COLL</t>
  </si>
  <si>
    <t>20210831 SET68206210831016245 EMI SM</t>
  </si>
  <si>
    <t>20210831 SET68206210831968533 EMI COLL</t>
  </si>
  <si>
    <t>20210831 SET53293210831401082 EMI COLL</t>
  </si>
  <si>
    <t>20210831 SET69873210831042094 EMI SM</t>
  </si>
  <si>
    <t>31082021 SET61201210831286616 SPM DEP</t>
  </si>
  <si>
    <t>31082021 SET50597210831787060 SPM DEP</t>
  </si>
  <si>
    <t>31082021 SET50798210831442642 SPM DEP</t>
  </si>
  <si>
    <t>31082021 SET35999210831167940 SPM DEP</t>
  </si>
  <si>
    <t>20210831 SET48595210831587395 EMI SMP</t>
  </si>
  <si>
    <t>20210831 SET64901210831850995 EMI SMP</t>
  </si>
  <si>
    <t>20210831 SET65051210831163532 EMI SMP</t>
  </si>
  <si>
    <t>20210831 SET50653210831719918 EMI SMP</t>
  </si>
  <si>
    <t>20210831 SET66021210831309420 SMP DEP</t>
  </si>
  <si>
    <t>20210831 SET60791210831654371 SMP DEP</t>
  </si>
  <si>
    <t>20210831 SET65752210831578342 SMP DEP</t>
  </si>
  <si>
    <t>20210831 SET61688210831993141 SMP EMI CO</t>
  </si>
  <si>
    <t>20210831 SET50605210831003047 SPM DEPOSI</t>
  </si>
  <si>
    <t>SET55463210831971696 20210831 EMI SM</t>
  </si>
  <si>
    <t>20210831 SET58635210831193001 EMI SM</t>
  </si>
  <si>
    <t>20210831 SET54729210831258121 SM EMI COL</t>
  </si>
  <si>
    <t>20210831 SET50603210831025693 SMI EMI CO</t>
  </si>
  <si>
    <t>20210831 SET62504210831524794 EMI SM</t>
  </si>
  <si>
    <t>20210831 SET53528210831513503 EMI SM</t>
  </si>
  <si>
    <t>20210831 SET63533210831690528 EMI SM</t>
  </si>
  <si>
    <t>20210831 SET58859210831889431 EMI Sm</t>
  </si>
  <si>
    <t>20210831 SET67991210831610342 EMI SM</t>
  </si>
  <si>
    <t>20210831 SET50822210831161651 EMI SM</t>
  </si>
  <si>
    <t>20210831 SET58677210831789467 EMI SM</t>
  </si>
  <si>
    <t>2021831 SET67418210831761674 EMI SPM</t>
  </si>
  <si>
    <t>31082021 Set63365210831641240 SPM DEP</t>
  </si>
  <si>
    <t>31082021 59795210821407879 SPM DEP</t>
  </si>
  <si>
    <t>20210831 SET57609210831684589 EMI SM</t>
  </si>
  <si>
    <t>SET40890210831602615 EMI SM</t>
  </si>
  <si>
    <t>SET47725210831589965 EMI SM</t>
  </si>
  <si>
    <t>SET60188210831940420 EMI SM</t>
  </si>
  <si>
    <t>SET40890210831703983 EMI SM</t>
  </si>
  <si>
    <t>SET50803210831134796 EMI SM</t>
  </si>
  <si>
    <t>SET50525210831193323 EMI SM</t>
  </si>
  <si>
    <t>SET50578210831358892 EMI SM</t>
  </si>
  <si>
    <t>SET59250210831313131 SPICE MONEY</t>
  </si>
  <si>
    <t>31082021 SET50297210831653357 SPM DEP</t>
  </si>
  <si>
    <t>31082021 SET65660210831838141 spm dep</t>
  </si>
  <si>
    <t>31082021 SET62952210831611250spm dep</t>
  </si>
  <si>
    <t>31082021 SET43022210830144555 spm dep</t>
  </si>
  <si>
    <t>31082021 SET69250210831941218 spm dep</t>
  </si>
  <si>
    <t>SET69482210831254956 EMI SM</t>
  </si>
  <si>
    <t>SET68499210831271803 EMI SM</t>
  </si>
  <si>
    <t>SET62505210831429946 EMI SM</t>
  </si>
  <si>
    <t>31082021 Set62458210830556383 SPM DEP</t>
  </si>
  <si>
    <t>20210831 SET62458210830556383 EMI COLL</t>
  </si>
  <si>
    <t>20210831 SET66922210831248107 EMI SM</t>
  </si>
  <si>
    <t>20210831 SET21316210831445986 SPMDEP</t>
  </si>
  <si>
    <t>31082021 SET50932210831813623 SPM DEP</t>
  </si>
  <si>
    <t>31082021 SET50705210831165239 SPM DEP</t>
  </si>
  <si>
    <t>31082021 SET50705210831266568 SPM DEP</t>
  </si>
  <si>
    <t>31082021 SET60351210831887797 SPM DEP</t>
  </si>
  <si>
    <t>31082021 SET64395210831150402 SPM DEP</t>
  </si>
  <si>
    <t>SET55006210831227294 20210831 EMI SPICE</t>
  </si>
  <si>
    <t>20210831 SET67209210831588366 SPICE COLL</t>
  </si>
  <si>
    <t>20210831 SET53883210831706820 EMI SM</t>
  </si>
  <si>
    <t>210831 SET71188210831238631 EMI SM</t>
  </si>
  <si>
    <t>210831 SET65050210831308516 EMI SM</t>
  </si>
  <si>
    <t>210831 SET69424210831302143 EMI SM</t>
  </si>
  <si>
    <t>210831 SET63377210831358208 EMI SM</t>
  </si>
  <si>
    <t>20210831 SET48133210831729583 EMI SMP</t>
  </si>
  <si>
    <t>20210831 SET54119210831107014 EMI SMP</t>
  </si>
  <si>
    <t>20210831 SET61672210831496820 EMI SMP</t>
  </si>
  <si>
    <t>20210831 SET54119210831558917 EMI SMP</t>
  </si>
  <si>
    <t>20210831 SET55728210831730004 EMI SMP</t>
  </si>
  <si>
    <t>20210831 SET68363210831107649 EMI SMP</t>
  </si>
  <si>
    <t>20210831 SET53744210831656712 EMI SMP</t>
  </si>
  <si>
    <t>20210831 SET59753210831671217 EMI SMP</t>
  </si>
  <si>
    <t>20210831 SET71562210831937782 EMI SM</t>
  </si>
  <si>
    <t>20210831 SET64619210831244200 EMI SM</t>
  </si>
  <si>
    <t>20210831 SET64619210831513215 EMI SM</t>
  </si>
  <si>
    <t>20210831 SET50580210831659125 EMI SM</t>
  </si>
  <si>
    <t>31082021 SET71405210831348416 SPM DEP</t>
  </si>
  <si>
    <t>30082021 SET63885210830885923 SPM DEP</t>
  </si>
  <si>
    <t>31082021 SET69316210831728401 SPM DEP</t>
  </si>
  <si>
    <t>31082021 SET69316210831114350 SPM DEP</t>
  </si>
  <si>
    <t>30082021 SET67209210830857471 SPM DEP</t>
  </si>
  <si>
    <t>31082021 SET62032210831451654 SPM DEP</t>
  </si>
  <si>
    <t>31082021 Set65827210831215433 SPM DEP</t>
  </si>
  <si>
    <t>30082021 SET66922210830830673 SPM DEP</t>
  </si>
  <si>
    <t>31082021 Set53755210831479094 SPM DEP</t>
  </si>
  <si>
    <t>31082021 Set63147210831742799 SPM DEP</t>
  </si>
  <si>
    <t>31082021 Set68021210831811549 SPM DEP</t>
  </si>
  <si>
    <t>31082021 SET59481210831766524 SPM DEP</t>
  </si>
  <si>
    <t>31082021 SET67507210831219474 SPM DEP</t>
  </si>
  <si>
    <t>31082021 SET66953210831963617 SPM DEP</t>
  </si>
  <si>
    <t>4746920210901004300000003</t>
  </si>
  <si>
    <t>20210831 SET59481210831766524 EMI SM</t>
  </si>
  <si>
    <t>4639120210901008900000005</t>
  </si>
  <si>
    <t>20210901 SET29767210901672311 SPICE CASH</t>
  </si>
  <si>
    <t>01092021 SET29767210901672311 SPM DEP</t>
  </si>
  <si>
    <t>4639120210901008900000016</t>
  </si>
  <si>
    <t>20210901 SET20256210901248637 SPICE CASH</t>
  </si>
  <si>
    <t>31082021 SET25061210831909786 SPM DEP</t>
  </si>
  <si>
    <t>01092021 SET20256210901248637 SPM DEP</t>
  </si>
  <si>
    <t>01092021 SET25061210901318768 SPM DEP</t>
  </si>
  <si>
    <t>4639120210901008900000006</t>
  </si>
  <si>
    <t>20210901 SET25061210901318768 SPICE CASH</t>
  </si>
  <si>
    <t>4709320210901005800000036</t>
  </si>
  <si>
    <t>31082021 SET66023210831738651 EMI SPM</t>
  </si>
  <si>
    <t>31082021 66023210831738651 SPM DEP</t>
  </si>
  <si>
    <t>4602820210901007600000044</t>
  </si>
  <si>
    <t>01092021 SET50692210901219031 SPM DEP</t>
  </si>
  <si>
    <t>31082021 SET50712210831357364 SPM DEP</t>
  </si>
  <si>
    <t>31082021 Set52234210823525500 SPM DEP</t>
  </si>
  <si>
    <t>31082021 68206210831968533 SPM DEP</t>
  </si>
  <si>
    <t>31082021 53293210831401082 SPM DEP</t>
  </si>
  <si>
    <t>31082021 Set59969210831211746 SPM DEP</t>
  </si>
  <si>
    <t>31082021 68206210831016245 SPM DEP</t>
  </si>
  <si>
    <t>4092820210901002600000003</t>
  </si>
  <si>
    <t>20210901 SET52234210831283804 EMI SM</t>
  </si>
  <si>
    <t>31082021 Set52234210823558588 SPM DEP</t>
  </si>
  <si>
    <t>01092021 Set54785210901000969 SPM DEP</t>
  </si>
  <si>
    <t>01092021 Set54534210901777852 SPM DEP</t>
  </si>
  <si>
    <t>4092820210901002600000074</t>
  </si>
  <si>
    <t>20210901 SET52234210831628474 EMI COLL</t>
  </si>
  <si>
    <t>31082021 Set63966210831193311 SPM DEP</t>
  </si>
  <si>
    <t>01092021 SET56715210901100660 SPM DEP</t>
  </si>
  <si>
    <t>4608620210901002300000053</t>
  </si>
  <si>
    <t>2021090 SET64141210831337863 EMI SM</t>
  </si>
  <si>
    <t>4608620210901002300000054</t>
  </si>
  <si>
    <t>20210901 SET35999210831167940 EMI SM</t>
  </si>
  <si>
    <t>01092021 SET64361210901924941 SPM DEP</t>
  </si>
  <si>
    <t>31082021 Set64153210831204854 SPM DEP</t>
  </si>
  <si>
    <t>31082021 Set10456210831789284 SPM DEP</t>
  </si>
  <si>
    <t>31082021 SET35999210831633426 SPM DEP</t>
  </si>
  <si>
    <t>31082021 SET35999210831610998 SPM DEP</t>
  </si>
  <si>
    <t>31082021 Set69873210831042094 SPM DEP</t>
  </si>
  <si>
    <t>4608620210901002300000056</t>
  </si>
  <si>
    <t>20210901 SET50702210831610998 EMI SM</t>
  </si>
  <si>
    <t>4608620210901002300000050</t>
  </si>
  <si>
    <t>20210901 SET50597210831787060 EMI SM</t>
  </si>
  <si>
    <t>31082021 Set50612210831405361 SPM DEP</t>
  </si>
  <si>
    <t>31082021 SET54768210831543952 SPM DEP</t>
  </si>
  <si>
    <t>31082021 SET35999210831280462 SPM DEP</t>
  </si>
  <si>
    <t>31082021 Set66847210831884570 SPM DEP</t>
  </si>
  <si>
    <t>4608620210901002300000061</t>
  </si>
  <si>
    <t>20210901 SET50798210831442642 EMI SM</t>
  </si>
  <si>
    <t>31082021 12408210831904845 SPM DEP</t>
  </si>
  <si>
    <t>31082021 SET60449210831419713 SPM DEP</t>
  </si>
  <si>
    <t>4608620210901002300000063</t>
  </si>
  <si>
    <t>20210901 SET16047210831830571 EMISM</t>
  </si>
  <si>
    <t>31082021 SET59351210831582190 SPM DEP</t>
  </si>
  <si>
    <t>4608620210901002300000058</t>
  </si>
  <si>
    <t>20210901 SET53574210831099124 MI SM</t>
  </si>
  <si>
    <t>4608620210901002300000057</t>
  </si>
  <si>
    <t>20210901 SET53438210831289882 EMI SM</t>
  </si>
  <si>
    <t>4608620210901002300000047</t>
  </si>
  <si>
    <t>20210901 SET61201210831286616 EMI SM</t>
  </si>
  <si>
    <t>31082021 SET28563210831785298 SPM DEP</t>
  </si>
  <si>
    <t>31082021 SET55682210831313626 SPM DEP</t>
  </si>
  <si>
    <t>31082021 Set56236210831276691 SPM DEP</t>
  </si>
  <si>
    <t>31082021 SET35999210831337863 SPM DEP</t>
  </si>
  <si>
    <t>4608620210901002300000060</t>
  </si>
  <si>
    <t>20210901 SET53574210831233160 EMIMSM</t>
  </si>
  <si>
    <t>31082021 SET60448210831631318 SPM DEP</t>
  </si>
  <si>
    <t>31082021 SET66309210831914850 SPM DEP</t>
  </si>
  <si>
    <t>31082021 Set54503210831140699 SPM DEP</t>
  </si>
  <si>
    <t>4608620210901002300000062</t>
  </si>
  <si>
    <t>20210901 SET50612210831405361 EMI SM</t>
  </si>
  <si>
    <t>4608620210901002300000059</t>
  </si>
  <si>
    <t>20210901 SET54503210831140699 EMI SM</t>
  </si>
  <si>
    <t>01092021 SET12408210901670723 SPM DEP</t>
  </si>
  <si>
    <t>31082021 SET54396210831089646 SPM DEP</t>
  </si>
  <si>
    <t>4608620210901002300000055</t>
  </si>
  <si>
    <t>20210901 SET28563210831785298 EMI SM</t>
  </si>
  <si>
    <t>01092021 SET62688210901694127 SPM DEP</t>
  </si>
  <si>
    <t>31082021 Set16047210831830571 SPM DEP</t>
  </si>
  <si>
    <t>31082021 SET53574210831233160 SPM DEP</t>
  </si>
  <si>
    <t>4608620210901002300000065</t>
  </si>
  <si>
    <t>20210901 SET56236210831276691 EMI SM</t>
  </si>
  <si>
    <t>31082021 SET53574210831099124 SPM DEP</t>
  </si>
  <si>
    <t>4608620210901002300000052</t>
  </si>
  <si>
    <t>20210901 SET64141210831280462 EMI SM</t>
  </si>
  <si>
    <t>4608620210901002300000048</t>
  </si>
  <si>
    <t>20210901 SET64153210831204854 EMI SM</t>
  </si>
  <si>
    <t>4608620210901002300000049</t>
  </si>
  <si>
    <t>20210901 SET66847210831884570 EMI SM</t>
  </si>
  <si>
    <t>31082021 SET53438210831289882 SPM DEP</t>
  </si>
  <si>
    <t>4608620210901002300000064</t>
  </si>
  <si>
    <t>2021090 1SET66309210831914850 EMI SM</t>
  </si>
  <si>
    <t>4608620210901002300000051</t>
  </si>
  <si>
    <t>20210901 SET54396210831089646 EMI SM</t>
  </si>
  <si>
    <t>4643620210901002000000036</t>
  </si>
  <si>
    <t>20210901 SET48595210901876668 EMI SMP</t>
  </si>
  <si>
    <t>31082021 SET48595210831587395 SPM DEP</t>
  </si>
  <si>
    <t>4643620210901002000000031</t>
  </si>
  <si>
    <t>202100901 SET65051210901437666 EMI SMP</t>
  </si>
  <si>
    <t>31082021 SET65051210831163532 SPM DEP</t>
  </si>
  <si>
    <t>4643620210901002000000034</t>
  </si>
  <si>
    <t>20210109 SET48595210901876668 EMI SMP</t>
  </si>
  <si>
    <t>31082021 SET64901210831850995 SPM DEP</t>
  </si>
  <si>
    <t>4643620210901002000000033</t>
  </si>
  <si>
    <t>20210109 SET50757210901399718 EMI SMP</t>
  </si>
  <si>
    <t>4643620210901002000000032</t>
  </si>
  <si>
    <t>20210901 SET65953210901675665 EMI SMP</t>
  </si>
  <si>
    <t>4643620210901002000000035</t>
  </si>
  <si>
    <t>31082021 SET50653210831719918 SPM DEP</t>
  </si>
  <si>
    <t>4643320210901004000000005</t>
  </si>
  <si>
    <t>20210901 SET64148210831776595 EMI SPM</t>
  </si>
  <si>
    <t>31082021 Set53666210831045583 SPM DEP</t>
  </si>
  <si>
    <t>01092021 Set64148210831776595 SPM DEP</t>
  </si>
  <si>
    <t>4643320210901004000000004</t>
  </si>
  <si>
    <t>20210901 SET53666210831045583 EMI SPM</t>
  </si>
  <si>
    <t>31082021 65752210831578342 SPM DEP</t>
  </si>
  <si>
    <t>3948920210901009600000044</t>
  </si>
  <si>
    <t>20210901 SET65752210901056314 SMP DEP</t>
  </si>
  <si>
    <t>31082021 66021210831309420 SPM DEP</t>
  </si>
  <si>
    <t>3948920210901009600000043</t>
  </si>
  <si>
    <t>20210901 SET60791210901848354 SMP DEP</t>
  </si>
  <si>
    <t>31082021 60791210831654371 SPM DEP</t>
  </si>
  <si>
    <t>31082021 61688210831993141 SPM DEP</t>
  </si>
  <si>
    <t>4380820210901003800000068</t>
  </si>
  <si>
    <t>SET62032210831451654 20210831 SMP</t>
  </si>
  <si>
    <t>4380820210901003800000118</t>
  </si>
  <si>
    <t>SET62185210901786839 20210901 SMP</t>
  </si>
  <si>
    <t>31082021 SET50605210831003047 SPM DEP</t>
  </si>
  <si>
    <t>4687220210901009600000017</t>
  </si>
  <si>
    <t>20210901 SET15281210901980934 SPMDEP</t>
  </si>
  <si>
    <t>4687220210901009600000020</t>
  </si>
  <si>
    <t>20210901 SET50842210901201247 SPM DEPT</t>
  </si>
  <si>
    <t>4687220210901009600000019</t>
  </si>
  <si>
    <t>20210901 SET24713210901849507 SPMDEP</t>
  </si>
  <si>
    <t>4687220210901009600000023</t>
  </si>
  <si>
    <t>20210901 SET50600210901379814 SPMDEPT</t>
  </si>
  <si>
    <t>4687220210901009600000022</t>
  </si>
  <si>
    <t>20210901 SET50605210901314187 SPM DEPT</t>
  </si>
  <si>
    <t>4687220210901009600000021</t>
  </si>
  <si>
    <t>20210901 SET50528210901301420 SPM DEP</t>
  </si>
  <si>
    <t>4687220210901009600000027</t>
  </si>
  <si>
    <t>20210901 SET68909210901627046 SPMDEP</t>
  </si>
  <si>
    <t>4687220210901009600000016</t>
  </si>
  <si>
    <t>20210901 SET68896210901534969 SPMDEP</t>
  </si>
  <si>
    <t>4687220210901009600000025</t>
  </si>
  <si>
    <t>20210901 SET50635210901859491 SPMDEP</t>
  </si>
  <si>
    <t>31082021 SET58635210831193001 SPM DEP</t>
  </si>
  <si>
    <t>31082021 SET55463210831971696 SPM DEP</t>
  </si>
  <si>
    <t>31082021 SET54729210831845744 SPM DEP</t>
  </si>
  <si>
    <t>31082021 Set50603210831025693 SPM DEP</t>
  </si>
  <si>
    <t>31082021 Set54274210831112305 SPM DEP</t>
  </si>
  <si>
    <t>4763820210901008400000008</t>
  </si>
  <si>
    <t>20210901 SET54274210831112305 SM EMI COL</t>
  </si>
  <si>
    <t>4763820210901008400000005</t>
  </si>
  <si>
    <t>20210901 SET54729210831845744 EMI COLL</t>
  </si>
  <si>
    <t>31082021 SET54729210831258121 SPM DEP</t>
  </si>
  <si>
    <t>4611820210901002000000007</t>
  </si>
  <si>
    <t>20210901 SET56374210831846892 EMI COLL</t>
  </si>
  <si>
    <t>31082021 56374210831846892 SPM DEP</t>
  </si>
  <si>
    <t>4016120210901008300000025</t>
  </si>
  <si>
    <t>20210901 SET67991210901759003 EMI SM</t>
  </si>
  <si>
    <t>4016120210901008300000029</t>
  </si>
  <si>
    <t>20210901 SET67420210901080090 EMI SM</t>
  </si>
  <si>
    <t>4016120210901008300000027</t>
  </si>
  <si>
    <t>20210901 SET63533210901282126 EMI SM</t>
  </si>
  <si>
    <t>4016120210901008300000026</t>
  </si>
  <si>
    <t>20210901 SET50822210901773468 EMI SM</t>
  </si>
  <si>
    <t>4016120210901008300000030</t>
  </si>
  <si>
    <t>20210901 SET67420210901190328 EMI Sm</t>
  </si>
  <si>
    <t>4016120210901008300000003</t>
  </si>
  <si>
    <t>20210831 SET67991210831112216 EMI SM</t>
  </si>
  <si>
    <t>31082021 SET97991210831610342 SPM DEP</t>
  </si>
  <si>
    <t>31082021 SET67991210831112216 SPM DEP</t>
  </si>
  <si>
    <t>31082021 SET63533210831690528 SPM DEP</t>
  </si>
  <si>
    <t>31082021 SET5082210831161651 SPM DEP</t>
  </si>
  <si>
    <t>4016120210901008300000031</t>
  </si>
  <si>
    <t>20210901 SET53528210901554104 EMI SM</t>
  </si>
  <si>
    <t>31082021 SET62504210831524794 SPM DEP</t>
  </si>
  <si>
    <t>01092021 SET62504210901152471 SPM DEP</t>
  </si>
  <si>
    <t>31082021 SET58859210831889431 SPM DEP</t>
  </si>
  <si>
    <t>4016120210901008300000028</t>
  </si>
  <si>
    <t>20210901 SET53297210901454975 EMI Sm</t>
  </si>
  <si>
    <t>31082021 SET53528210831513503 SPM DEP</t>
  </si>
  <si>
    <t>4594620210901007900000081</t>
  </si>
  <si>
    <t>01092021 SET68029210901607076 SP COL</t>
  </si>
  <si>
    <t>4594620210901007900000080</t>
  </si>
  <si>
    <t>01092021 SET50292210901845278 SP COLL</t>
  </si>
  <si>
    <t>01092021 68029210901607076 SPM DEP</t>
  </si>
  <si>
    <t>01092021 50292210901845278 SPM DEP</t>
  </si>
  <si>
    <t>31082021 SET58677210831789467 SPM DEP</t>
  </si>
  <si>
    <t>01092021 55348210901158311 SPM DEP</t>
  </si>
  <si>
    <t>4362020210901006800000041</t>
  </si>
  <si>
    <t>SET55348210901158311</t>
  </si>
  <si>
    <t>4362020210901006800000040</t>
  </si>
  <si>
    <t>SET70911210901146433</t>
  </si>
  <si>
    <t>31082021 SET63890210831966610 SPM DEP</t>
  </si>
  <si>
    <t>4759620210901003400000007</t>
  </si>
  <si>
    <t>20210831 SET47737210831360259 EMI SPM</t>
  </si>
  <si>
    <t>31082021 SET68675210831823899 SPM DEP</t>
  </si>
  <si>
    <t>4759620210901003400000008</t>
  </si>
  <si>
    <t>20210831 SET63890210831966610 EMI SPM</t>
  </si>
  <si>
    <t>4759620210901003400000010</t>
  </si>
  <si>
    <t>20210831 SET62689210831872725 EMI SPM</t>
  </si>
  <si>
    <t>31082021 SET54399210831968929 SPM DEP</t>
  </si>
  <si>
    <t>4759620210901003400000016</t>
  </si>
  <si>
    <t>20210831 SET54399210831968929 EMI SPM</t>
  </si>
  <si>
    <t>4759620210901003400000012</t>
  </si>
  <si>
    <t>20210831 SET50621210831377591 EMI SPM</t>
  </si>
  <si>
    <t>31082021 SET53995210831238130 SPM DEP</t>
  </si>
  <si>
    <t>31082021 SET56253210831744914 SPM DEP</t>
  </si>
  <si>
    <t>31082021 SET68684210831975421 SPM DEP</t>
  </si>
  <si>
    <t>4759620210901003400000004</t>
  </si>
  <si>
    <t>20210831 SET56253210831744914 EMI SPM</t>
  </si>
  <si>
    <t>4759620210901003400000006</t>
  </si>
  <si>
    <t>20210831 SET56263210831987358 EMI SPM</t>
  </si>
  <si>
    <t>4759620210901003400000003</t>
  </si>
  <si>
    <t>20210831 SET57325210831853000 EMI SPM</t>
  </si>
  <si>
    <t>31082021 SET26630210831808164 SPM DEP</t>
  </si>
  <si>
    <t>4759620210901003400000011</t>
  </si>
  <si>
    <t>20210831 SET68675210831823899 EMI SPM</t>
  </si>
  <si>
    <t>4759620210901003400000013</t>
  </si>
  <si>
    <t>20210831 SET53995210831238130 EMI SPM</t>
  </si>
  <si>
    <t>31082021 SET57325210831853000 SPM DEP</t>
  </si>
  <si>
    <t>31082021 SET47737210831360259 SPM DEP</t>
  </si>
  <si>
    <t>31082021 SET67418210831761674 SPM DEP</t>
  </si>
  <si>
    <t>31082021 SET50621210831377591 SPM DEP</t>
  </si>
  <si>
    <t>31082021 SET25244210831674674 SPM DEP</t>
  </si>
  <si>
    <t>31082021 SET56263210831987358 SPM DEP</t>
  </si>
  <si>
    <t>4759620210901003400000015</t>
  </si>
  <si>
    <t>20210831 SET25244210831674674 EMI SPM</t>
  </si>
  <si>
    <t>4654520210901003600000043</t>
  </si>
  <si>
    <t>20210901 SET7003210901614064 EMI SPM</t>
  </si>
  <si>
    <t>4759620210901003400000005</t>
  </si>
  <si>
    <t>20210831 SET68684210831975421 EMI SPM</t>
  </si>
  <si>
    <t>4654520210901003600000038</t>
  </si>
  <si>
    <t>20210831 SET26630210831808164 EMI SPM</t>
  </si>
  <si>
    <t>31082021 SET62689210831872725 SPM DEP</t>
  </si>
  <si>
    <t>31082021 59790210831198316 SPM DEP</t>
  </si>
  <si>
    <t>31082021 50777210831389490 SPM DEP</t>
  </si>
  <si>
    <t>4593820210901001700000034</t>
  </si>
  <si>
    <t>SET59790210831198316 20210901 EMI SM</t>
  </si>
  <si>
    <t>4593820210901001700000033</t>
  </si>
  <si>
    <t>SET50777210831389490 20210901 EMI SM</t>
  </si>
  <si>
    <t>4670120210901008300000069</t>
  </si>
  <si>
    <t>20210901 SET63664210901726412 EMI SMP</t>
  </si>
  <si>
    <t>4670120210901008300000058</t>
  </si>
  <si>
    <t>20210901 SET26097210901043984 EMI SMP</t>
  </si>
  <si>
    <t>01092021 68437210901981417 SPM DEP</t>
  </si>
  <si>
    <t>4670120210901008300000063</t>
  </si>
  <si>
    <t>20210901 SET59795210901844693 EMI SMP</t>
  </si>
  <si>
    <t>4670120210901008300000064</t>
  </si>
  <si>
    <t>20210901 SET63638210901939036 EMI SMP</t>
  </si>
  <si>
    <t>4670120210901008300000062</t>
  </si>
  <si>
    <t>20210901 SET68540210901415498 EMI SMP</t>
  </si>
  <si>
    <t>01092021 66450210901761900 SPM DEP</t>
  </si>
  <si>
    <t>4670120210901008300000057</t>
  </si>
  <si>
    <t>20210901 SET66450210901761900 EMI SMP</t>
  </si>
  <si>
    <t>01092021 46022210901860950 SPM DEP</t>
  </si>
  <si>
    <t>01092021 26351210901908510 SPM DEP</t>
  </si>
  <si>
    <t>01092021 53564210901947886 SPM DEP</t>
  </si>
  <si>
    <t>4670120210901008300000055</t>
  </si>
  <si>
    <t>20210901 SET53564210901947886 EMI SMP</t>
  </si>
  <si>
    <t>4670120210901008300000065</t>
  </si>
  <si>
    <t>20210901 SET51742210901213609 EMI SMP</t>
  </si>
  <si>
    <t>4670120210901008300000059</t>
  </si>
  <si>
    <t>20210901 SET54354210901969156 EMI SMP</t>
  </si>
  <si>
    <t>4670120210901008300000054</t>
  </si>
  <si>
    <t>20210901 SET46022210901860950 EMI SMP</t>
  </si>
  <si>
    <t>4670120210901008300000066</t>
  </si>
  <si>
    <t>20210901 SET30307210901651828 EMI SMP</t>
  </si>
  <si>
    <t>4670120210901008300000068</t>
  </si>
  <si>
    <t>20210901 SET29536210901129813 EMI SMP</t>
  </si>
  <si>
    <t>4670120210901008300000053</t>
  </si>
  <si>
    <t>20210901 SET26351210901908510 EMI SMP</t>
  </si>
  <si>
    <t>4670120210901008300000060</t>
  </si>
  <si>
    <t>20210901 SET48365210901666801 EMI SMP</t>
  </si>
  <si>
    <t>4670120210901008300000061</t>
  </si>
  <si>
    <t>20210901 SET67335210901262932 EMI SMP</t>
  </si>
  <si>
    <t>4670120210901008300000067</t>
  </si>
  <si>
    <t>20210901 SET25506210901409140 EMI SMP</t>
  </si>
  <si>
    <t>4670120210901008300000056</t>
  </si>
  <si>
    <t>20210901 SET68437210901981417 EMI SMP</t>
  </si>
  <si>
    <t>31082021 57609210831684589 SPM DEP</t>
  </si>
  <si>
    <t>31082021 set68554210831866175 SPM DEP</t>
  </si>
  <si>
    <t>31082021 set50567210831672775 SPM DEP</t>
  </si>
  <si>
    <t>4425820210901000700000007</t>
  </si>
  <si>
    <t>210901 SET50567210831672775 SPM DEP</t>
  </si>
  <si>
    <t>4425820210901000700000014</t>
  </si>
  <si>
    <t>210901 SET61131210831969600 SPM DEP</t>
  </si>
  <si>
    <t>4425820210901000700000010</t>
  </si>
  <si>
    <t>210901 SET53750210831417045 SPM DEP</t>
  </si>
  <si>
    <t>31082021 SET53750210831417045 SPM DEP</t>
  </si>
  <si>
    <t>31082021 set66307210831376553 SPM DEP</t>
  </si>
  <si>
    <t>31082021 set65195210831019945 SPM DEP</t>
  </si>
  <si>
    <t>4425820210901000700000011</t>
  </si>
  <si>
    <t>210901 SET53757210831869740 SPM DEP</t>
  </si>
  <si>
    <t>4425820210901000700000006</t>
  </si>
  <si>
    <t>210901 SET50555210831837342 SPM DEP</t>
  </si>
  <si>
    <t>4425820210901000700000004</t>
  </si>
  <si>
    <t>210901 SET50057210831906654 SPM DEP</t>
  </si>
  <si>
    <t>31082021 set50555210831837342 SPM DEP</t>
  </si>
  <si>
    <t>4425820210901000700000005</t>
  </si>
  <si>
    <t>210901 SET50058210831198145 SPM DEP</t>
  </si>
  <si>
    <t>4425820210901000700000002</t>
  </si>
  <si>
    <t>210901 SET43325210831784920 SPM DEP</t>
  </si>
  <si>
    <t>31082021 set50599210831674816 SPM DEP</t>
  </si>
  <si>
    <t>4425820210901000700000017</t>
  </si>
  <si>
    <t>210901 SET68554210831866175 SPM DEP</t>
  </si>
  <si>
    <t>31082021 set61131210831969600 SPM DEP</t>
  </si>
  <si>
    <t>4425820210901000700000015</t>
  </si>
  <si>
    <t>210901 SET65195210831019945 SPM DEP</t>
  </si>
  <si>
    <t>4425820210901000700000009</t>
  </si>
  <si>
    <t>210901 SET50599210831674816 SPM DEP</t>
  </si>
  <si>
    <t>31082021 set59214210831273998 SPM DEP</t>
  </si>
  <si>
    <t>31082021 set53989210831234575 SPM DEP</t>
  </si>
  <si>
    <t>4425820210901000700000003</t>
  </si>
  <si>
    <t>210901 SET45282210831466087 SPM DEP</t>
  </si>
  <si>
    <t>31082021 set53757210831869740 SPM DEP</t>
  </si>
  <si>
    <t>31082021 set50058210831198145 SPM DEP</t>
  </si>
  <si>
    <t>4425820210901000700000016</t>
  </si>
  <si>
    <t>210901 SET66307210831376553 SPM DEP</t>
  </si>
  <si>
    <t>31082021 set45282210831466087 SPM DEP</t>
  </si>
  <si>
    <t>31082021 set43325210831784920 SPM DEP</t>
  </si>
  <si>
    <t>31082021 set50572210831737004 SPM DEP</t>
  </si>
  <si>
    <t>4425820210901000700000013</t>
  </si>
  <si>
    <t>210901 SET59214210831273998 SPM DEP</t>
  </si>
  <si>
    <t>4425820210901000700000008</t>
  </si>
  <si>
    <t>210901 SET50572210831737004 SPM DEP</t>
  </si>
  <si>
    <t>31082021 set50057210831906654 SPM DEP</t>
  </si>
  <si>
    <t>4425820210901000700000012</t>
  </si>
  <si>
    <t>210901 SET53989210831234575 SPM DEP</t>
  </si>
  <si>
    <t>31082021 50525210831193323 SPM DEP</t>
  </si>
  <si>
    <t>31082021 40890210831602615 SPM DEP</t>
  </si>
  <si>
    <t>31082021 50578210831358892 SPM DEP</t>
  </si>
  <si>
    <t>31082021 50803210831134796 SPM DEP</t>
  </si>
  <si>
    <t>31082021 60188210831940420 SPM DEP</t>
  </si>
  <si>
    <t>31082021 40890210831703983 SPM DEP</t>
  </si>
  <si>
    <t>31082021 47725210831589965 SPM DEP</t>
  </si>
  <si>
    <t>01092021 SET70585210901401572 SPM DEP</t>
  </si>
  <si>
    <t>31082021 SET59250210831313131 SPM DEP</t>
  </si>
  <si>
    <t>01092021 54002210901417699 SPM DEP</t>
  </si>
  <si>
    <t>01092021 SET50717210901889258 SPM DEP</t>
  </si>
  <si>
    <t>4190120210901009700000070</t>
  </si>
  <si>
    <t>20210109 SET54002210901414699 SP EMI</t>
  </si>
  <si>
    <t>31082021 SET43022210830144555 SPM DEP</t>
  </si>
  <si>
    <t>31082021 SET43022210831783207 SPM DEP</t>
  </si>
  <si>
    <t>31082021 62952210831611250 SPM DEP</t>
  </si>
  <si>
    <t>4572720210901005500000043</t>
  </si>
  <si>
    <t>31082021 SET50711210831324758 spm dep</t>
  </si>
  <si>
    <t>4572720210901005500000005</t>
  </si>
  <si>
    <t>31082021 SET52356210831390970 spm dep</t>
  </si>
  <si>
    <t>4572720210901005500000003</t>
  </si>
  <si>
    <t>31082021 SET15355210831111587 spm dep</t>
  </si>
  <si>
    <t>31082021 SET52356210831390970 SPM DEP</t>
  </si>
  <si>
    <t>31082021 Set15355210831111587 SPM DEP</t>
  </si>
  <si>
    <t>31082021 SET69250210831941218 SPM DEP</t>
  </si>
  <si>
    <t>31082021 65660210831838141 SPM DEP</t>
  </si>
  <si>
    <t>4572720210901005500000004</t>
  </si>
  <si>
    <t>31082021 SET43022210831783207 spm dep</t>
  </si>
  <si>
    <t>31082021 SET62505210831429946 SPM DEP</t>
  </si>
  <si>
    <t>4242920210901006600000004</t>
  </si>
  <si>
    <t>SET60913210831523319 EMI SM</t>
  </si>
  <si>
    <t>31082021 Set69482210831254956 SPM DEP</t>
  </si>
  <si>
    <t>31082021 Set68499210831271803 SPM DEP</t>
  </si>
  <si>
    <t>31082021 SET60913210831523319 SPM DEP</t>
  </si>
  <si>
    <t>4609020210901004200000006</t>
  </si>
  <si>
    <t>20210831 SET50540210831670336 SPMDEP</t>
  </si>
  <si>
    <t>31082021 SET50611210831826269 SPM DEP</t>
  </si>
  <si>
    <t>31082021 Set50897210831300108 SPM DEP</t>
  </si>
  <si>
    <t>31082021 SET50928210831186985 SPM DEP</t>
  </si>
  <si>
    <t>31082021 Set50843210831846143 SPM DEP</t>
  </si>
  <si>
    <t>4609020210901004200000014</t>
  </si>
  <si>
    <t>20210831 SET50897210831300108 SPMDEP</t>
  </si>
  <si>
    <t>4609020210901004200000033</t>
  </si>
  <si>
    <t>20210901 SET50568210901510277 SMDEP</t>
  </si>
  <si>
    <t>4609020210901004200000035</t>
  </si>
  <si>
    <t>20210901 SET21316210901829161 smdep</t>
  </si>
  <si>
    <t>4609020210901004200000003</t>
  </si>
  <si>
    <t>20210831 SET20878210831405294 SPMDEP</t>
  </si>
  <si>
    <t>4609020210901004200000016</t>
  </si>
  <si>
    <t>20210831 SET50911210831835894 SPMDEP</t>
  </si>
  <si>
    <t>31082021 Set24836210831566858 SPM DEP</t>
  </si>
  <si>
    <t>4609020210901004200000011</t>
  </si>
  <si>
    <t>20210831 SET50622210831940089 SPMDEP</t>
  </si>
  <si>
    <t>4609020210901004200000007</t>
  </si>
  <si>
    <t>20210831 SET50549210831854681 SPMDEP</t>
  </si>
  <si>
    <t>4609020210901004200000029</t>
  </si>
  <si>
    <t>20210901 SET50632210901659183 SMDEP</t>
  </si>
  <si>
    <t>01092021 Set32748210901650487 SPM DEP</t>
  </si>
  <si>
    <t>4609020210901004200000024</t>
  </si>
  <si>
    <t>20210901 SET32748210901650487 SMDEP</t>
  </si>
  <si>
    <t>31082021 SET50734210831848221 SPM DEP</t>
  </si>
  <si>
    <t>31082021 SET50611210831167955 SPM DEP</t>
  </si>
  <si>
    <t>4609020210901004200000005</t>
  </si>
  <si>
    <t>20210831 SET50540210831357234 SPMDEP</t>
  </si>
  <si>
    <t>4609020210901004200000026</t>
  </si>
  <si>
    <t>20210901 SET50622210901893087 SMDEP</t>
  </si>
  <si>
    <t>4609020210901004200000020</t>
  </si>
  <si>
    <t>20210831 SET50611210831167955 SPMDEP</t>
  </si>
  <si>
    <t>4609020210901004200000018</t>
  </si>
  <si>
    <t>20210831 SET24836210831442643 SPMDEP</t>
  </si>
  <si>
    <t>4609020210901004200000009</t>
  </si>
  <si>
    <t>20210831 SET50611210831826269 SPMDEP</t>
  </si>
  <si>
    <t>4609020210901004200000032</t>
  </si>
  <si>
    <t>20210901 SET50928210901909079 SMDEP</t>
  </si>
  <si>
    <t>31082021 Set24836210831442643 SPM DEP</t>
  </si>
  <si>
    <t>31082021 SET50540210831357234 SPM DEP</t>
  </si>
  <si>
    <t>4609020210901004200000021</t>
  </si>
  <si>
    <t>20210831 SET50734210831848221 SPMDEP</t>
  </si>
  <si>
    <t>4609020210901004200000010</t>
  </si>
  <si>
    <t>20210831 SET50622210831109578 SPMDEP</t>
  </si>
  <si>
    <t>4609020210901004200000017</t>
  </si>
  <si>
    <t>20210831 SET50928210831186985 SPMDEP</t>
  </si>
  <si>
    <t>4609020210901004200000030</t>
  </si>
  <si>
    <t>20210901 SET50661210901573866 SMDEP</t>
  </si>
  <si>
    <t>31082021 SET20878210831405294 SPM DEP</t>
  </si>
  <si>
    <t>4609020210901004200000019</t>
  </si>
  <si>
    <t>20210831 SET24836210831566858 SPMDEP</t>
  </si>
  <si>
    <t>31082021 SET50622210831109578 SPM DEP</t>
  </si>
  <si>
    <t>4609020210901004200000012</t>
  </si>
  <si>
    <t>20210831 SET50843210831846143 SPMDEP</t>
  </si>
  <si>
    <t>31082021 SET50911210831835894 SPM DEP</t>
  </si>
  <si>
    <t>31082021 SET50549210831854681 SPM DEP</t>
  </si>
  <si>
    <t>01092021 Set50622210901893087 SPM DEP</t>
  </si>
  <si>
    <t>4609020210901004200000004</t>
  </si>
  <si>
    <t>20210831 SET42175210831232070 SPMDEP</t>
  </si>
  <si>
    <t>31082021 SET50568210831892445 SPM DEP</t>
  </si>
  <si>
    <t>01092021 Set67449210901364839 SPM DEP</t>
  </si>
  <si>
    <t>4609020210901004200000015</t>
  </si>
  <si>
    <t>20210831 SET50911210831161047 SPMDEP</t>
  </si>
  <si>
    <t>31082021 Set50622210831940089 SPM DEP</t>
  </si>
  <si>
    <t>4609020210901004200000031</t>
  </si>
  <si>
    <t>20210901 SET68910210901573758 SMDEP</t>
  </si>
  <si>
    <t>4609020210901004200000028</t>
  </si>
  <si>
    <t>20210901 SET50611210901439791 SMDEP</t>
  </si>
  <si>
    <t>31082021 SET21316210831445986 SPM DEP</t>
  </si>
  <si>
    <t>4609020210901004200000025</t>
  </si>
  <si>
    <t>20210901 SET67449210901364839 SMDEP</t>
  </si>
  <si>
    <t>4609020210901004200000008</t>
  </si>
  <si>
    <t>20210831 SET50568210831892445 SPMDEP</t>
  </si>
  <si>
    <t>31082021 SET50911210831161047 SPM DEP</t>
  </si>
  <si>
    <t>4609020210901004200000027</t>
  </si>
  <si>
    <t>20210901 SET50897210901522009 SMDEP</t>
  </si>
  <si>
    <t>31082021 set42175210831232070 SPM DEP</t>
  </si>
  <si>
    <t>31082021 SET50540210831670336 SPM DEP</t>
  </si>
  <si>
    <t>31082021 SET60562210831855774 SPM DEP</t>
  </si>
  <si>
    <t>4498520210901006900000072</t>
  </si>
  <si>
    <t>20210901 SET64242210831219309 EMI SM</t>
  </si>
  <si>
    <t>4498520210901006900000069</t>
  </si>
  <si>
    <t>20210901 SET56467210831981386 EMI SM</t>
  </si>
  <si>
    <t>31082021 SET50657210831223469 SPM DEP</t>
  </si>
  <si>
    <t>31082021 SET48304210831403346 SPM DEP</t>
  </si>
  <si>
    <t>4498520210901006900000071</t>
  </si>
  <si>
    <t>20210901 SET65101210831314200 EMI SM</t>
  </si>
  <si>
    <t>31082021 SET51861210831829036 SPM DEP</t>
  </si>
  <si>
    <t>4498520210901006900000067</t>
  </si>
  <si>
    <t>20210901 SET66799210831112379 EMI SM</t>
  </si>
  <si>
    <t>31082021 SET65101210831314200 SPM DEP</t>
  </si>
  <si>
    <t>4498520210901006900000066</t>
  </si>
  <si>
    <t>20210901 SET48304210831403346 EMI SM</t>
  </si>
  <si>
    <t>31082021 SET66799210831112379 SPM DEP</t>
  </si>
  <si>
    <t>4498520210901006900000075</t>
  </si>
  <si>
    <t>20210901 SET50657210831223469 EMI SM</t>
  </si>
  <si>
    <t>4498520210901006900000068</t>
  </si>
  <si>
    <t>20210901 SET51861210831829036 EMI SM</t>
  </si>
  <si>
    <t>31082021 SET64735210831582634 SPM DEP</t>
  </si>
  <si>
    <t>31082021 SET66520210831674957 SPM DEP</t>
  </si>
  <si>
    <t>31082021 SET64242210831219309 SPM DEP</t>
  </si>
  <si>
    <t>31082021 SET56467210831981386 SPM DEP</t>
  </si>
  <si>
    <t>4498520210901006900000073</t>
  </si>
  <si>
    <t>20210901 SET64735210831582634 EMI SM</t>
  </si>
  <si>
    <t>4498520210901006900000070</t>
  </si>
  <si>
    <t>20210901 SET66520210831674957 EMI SM</t>
  </si>
  <si>
    <t>01092021 SET53557210901718400 SPM DEP</t>
  </si>
  <si>
    <t>31082021 SET55006210831227294 SPM DEP</t>
  </si>
  <si>
    <t>4668420210901003400000029</t>
  </si>
  <si>
    <t>20210831 SET50661210831444693 EMI SM</t>
  </si>
  <si>
    <t>31082021 Set70430210831282235 SPM DEP</t>
  </si>
  <si>
    <t>31082021 Set63221210831655886 SPM DEP</t>
  </si>
  <si>
    <t>31082021 Set55879210831158834 SPM DEP</t>
  </si>
  <si>
    <t>4668420210901003400000019</t>
  </si>
  <si>
    <t>20210831 SET50603210831975689 EMI SM</t>
  </si>
  <si>
    <t>31082021 Set68688210831576576 SPM DEP</t>
  </si>
  <si>
    <t>31082021 Set57021210831227908 SPM DEP</t>
  </si>
  <si>
    <t>4668420210901003400000016</t>
  </si>
  <si>
    <t>20210831 SET53551210831009978 EMI SM</t>
  </si>
  <si>
    <t>4668420210901003400000015</t>
  </si>
  <si>
    <t>20210831 SET70430210831282235 EMI SM</t>
  </si>
  <si>
    <t>4668420210901003400000009</t>
  </si>
  <si>
    <t>20210831 SET63221210831655886 EMI SM</t>
  </si>
  <si>
    <t>4668420210901003400000008</t>
  </si>
  <si>
    <t>20210831 SET71403210831845631 EMI SM</t>
  </si>
  <si>
    <t>4668420210901003400000014</t>
  </si>
  <si>
    <t>20210831 SET68688210831576576 EMI SM</t>
  </si>
  <si>
    <t>31082021 SET52319210831240121 SPM DEP</t>
  </si>
  <si>
    <t>31082021 Set68642210831271150 SPM DEP</t>
  </si>
  <si>
    <t>01092021 SET53291210831910807 SPM DEP</t>
  </si>
  <si>
    <t>4668420210901003400000027</t>
  </si>
  <si>
    <t>20210831 SET52319210831810681 EMI SM</t>
  </si>
  <si>
    <t>4668420210901003400000010</t>
  </si>
  <si>
    <t>20210831 SET64452210831286692 EMI SM</t>
  </si>
  <si>
    <t>4668420210901003400000026</t>
  </si>
  <si>
    <t>20210831 SET37637210831561405 EMI SM</t>
  </si>
  <si>
    <t>4668420210901003400000017</t>
  </si>
  <si>
    <t>20210831 SET62686210831538998 EMI SM</t>
  </si>
  <si>
    <t>31082021 Set62686210831538998 SPM DEP</t>
  </si>
  <si>
    <t>4668420210901003400000022</t>
  </si>
  <si>
    <t>20210831 SET57021210831227908 EMI SM</t>
  </si>
  <si>
    <t>4668420210901003400000024</t>
  </si>
  <si>
    <t>20210831 SET42169210831793934 EMI SM</t>
  </si>
  <si>
    <t>31082021 Set50603210831975689 SPM DEP</t>
  </si>
  <si>
    <t>4668420210901003400000007</t>
  </si>
  <si>
    <t>20210831 SET62258210831952979 EMI SM</t>
  </si>
  <si>
    <t>31082021 SET50661210831444693 SPM DEP</t>
  </si>
  <si>
    <t>31082021 Set53551210831009978 SPM DEP</t>
  </si>
  <si>
    <t>4668420210901003400000023</t>
  </si>
  <si>
    <t>20210831 SET64452210831889677 EMI SM</t>
  </si>
  <si>
    <t>4668420210901003400000020</t>
  </si>
  <si>
    <t>20210831 SET50664210831142724 EMI SM</t>
  </si>
  <si>
    <t>31082021 Set68640210831068725 SPM DEP</t>
  </si>
  <si>
    <t>31082021 Set71403210830245849 SPM DEP</t>
  </si>
  <si>
    <t>31082021 SET37637210831561405 SPM DEP</t>
  </si>
  <si>
    <t>4668420210901003400000012</t>
  </si>
  <si>
    <t>20210831 SET55879210831158834 EMI SM</t>
  </si>
  <si>
    <t>4668420210901003400000028</t>
  </si>
  <si>
    <t>20210831 SET52319210831240121 EMI SM</t>
  </si>
  <si>
    <t>4668420210901003400000011</t>
  </si>
  <si>
    <t>20210831 SET68640210831068725 EMI SM</t>
  </si>
  <si>
    <t>4668420210901003400000035</t>
  </si>
  <si>
    <t>20210831 SET71109210831566374 EMI SM</t>
  </si>
  <si>
    <t>31082021 SET53313210831401704 SPM DEP</t>
  </si>
  <si>
    <t>4668420210901003400000033</t>
  </si>
  <si>
    <t>20210831 SET64934210831831623 EMI SM</t>
  </si>
  <si>
    <t>31082021 SET50664210831142724 SPM DEP</t>
  </si>
  <si>
    <t>31082021 SET52319210831810681 SPM DEP</t>
  </si>
  <si>
    <t>31082021 Set62258210831952979 SPM DEP</t>
  </si>
  <si>
    <t>31082021 Set57021210831404935 SPM DEP</t>
  </si>
  <si>
    <t>4668420210901003400000013</t>
  </si>
  <si>
    <t>20210831 SET68642210831271150 EMI SM</t>
  </si>
  <si>
    <t>4668420210901003400000034</t>
  </si>
  <si>
    <t>20210831 SET58572210831463965 EMI SM</t>
  </si>
  <si>
    <t>4668420210901003400000018</t>
  </si>
  <si>
    <t>20210831 SET62870210831529082 EMI SM</t>
  </si>
  <si>
    <t>31082021 Set71403210831845631 SPM DEP</t>
  </si>
  <si>
    <t>31082021 SET42169210831793934 SPM DEP</t>
  </si>
  <si>
    <t>4668420210901003400000005</t>
  </si>
  <si>
    <t>20210830 SET71403210830245849 EMI SM</t>
  </si>
  <si>
    <t>4668420210901003400000025</t>
  </si>
  <si>
    <t>20210831 SET53313210831401704 EMI SM</t>
  </si>
  <si>
    <t>4668420210901003400000037</t>
  </si>
  <si>
    <t>20210831 SET53291210831910807 EMI SM</t>
  </si>
  <si>
    <t>31082021 Set54272210831349928 SPM DEP</t>
  </si>
  <si>
    <t>31082021 Set62870210831529082 SPM DEP</t>
  </si>
  <si>
    <t>31082021 SET64452210831889677 SPM DEP</t>
  </si>
  <si>
    <t>4668420210901003400000021</t>
  </si>
  <si>
    <t>20210831 SET57021210831404935 EMI SM</t>
  </si>
  <si>
    <t>31082021 Set64452210831286692 SPM DEP</t>
  </si>
  <si>
    <t>4668420210901003400000036</t>
  </si>
  <si>
    <t>20210831 SET54272210831349928 EMI SM</t>
  </si>
  <si>
    <t>31082021 SET65431210831562136 SPM DEP</t>
  </si>
  <si>
    <t>4340720210901008700000008</t>
  </si>
  <si>
    <t>SET65431210831562136 M SWIPE S MONEY COL</t>
  </si>
  <si>
    <t>01092021 SET59294210901944294 SPM DEP</t>
  </si>
  <si>
    <t>01092021 SET54741210901014655 SPM DEP</t>
  </si>
  <si>
    <t>4489220210901008300000004</t>
  </si>
  <si>
    <t>20210831 SET53665210831143690 EMI SM</t>
  </si>
  <si>
    <t>31082021 SET65293210831501261 SPM DEP</t>
  </si>
  <si>
    <t>31082021 SET54063210831631985 SPM DEP</t>
  </si>
  <si>
    <t>31082021 SET53665210831143690 SPM DEP</t>
  </si>
  <si>
    <t>31082021 SET65293210831202791 SPM DEP</t>
  </si>
  <si>
    <t>4489220210901008300000003</t>
  </si>
  <si>
    <t>20210831 SET65293210831202791 EMI SM</t>
  </si>
  <si>
    <t>31082021 SET53883210831706820 SPM DEP</t>
  </si>
  <si>
    <t>4489220210901008300000005</t>
  </si>
  <si>
    <t>20210831 SET65296210831501261 EMI SM</t>
  </si>
  <si>
    <t>31082021 SET71188210831238631 SPM DEP</t>
  </si>
  <si>
    <t>31082021 SET63377210831358208 SPM DEP</t>
  </si>
  <si>
    <t>31082021 SET69424210831302143 SPM DEP</t>
  </si>
  <si>
    <t>31082021 SET65050210831308516 SPM DEP</t>
  </si>
  <si>
    <t>31082021 SET54119210831107014 SPM DEP</t>
  </si>
  <si>
    <t>31082021 SET55728210831730004 SPM DEP</t>
  </si>
  <si>
    <t>31082021 SET54119210831558917 SPM DEP</t>
  </si>
  <si>
    <t>31082021 SET61672210831496820 SPM DEP</t>
  </si>
  <si>
    <t>31082021 SET48133210831729583 SPM DEP</t>
  </si>
  <si>
    <t>31082021 SET68363210831107649 SPM DEP</t>
  </si>
  <si>
    <t>31082021 SET59753210831671217 SPM DEP</t>
  </si>
  <si>
    <t>31082021 SET53744210831656712 SPM DEP</t>
  </si>
  <si>
    <t>31082021 SET71562210831937782 SPM DEP</t>
  </si>
  <si>
    <t>31082021 SET64619210831244200 SPM DEP</t>
  </si>
  <si>
    <t>31082021 Set64619210831513215 SPM DEP</t>
  </si>
  <si>
    <t>31082021 SET50580210831659125 SPM DEP</t>
  </si>
  <si>
    <t>4686120210901003000000056</t>
  </si>
  <si>
    <t>20210831 SET56037210831569096 EMI SPICE</t>
  </si>
  <si>
    <t>4686120210901003000000006</t>
  </si>
  <si>
    <t>20210831 SET50793210831843274 EMI SPICE</t>
  </si>
  <si>
    <t>31082021 Set56037210831569096 SPM DEP</t>
  </si>
  <si>
    <t>4686120210901003000000007</t>
  </si>
  <si>
    <t>20210901 SET50560210831680054 EMI SPICE</t>
  </si>
  <si>
    <t>31082021 SET54398210831899120 SPM DEP</t>
  </si>
  <si>
    <t>31082021 SET59970210831791217 SPM DEP</t>
  </si>
  <si>
    <t>4686120210901003000000067</t>
  </si>
  <si>
    <t>20210831 SET60748210831883942 EMI SPICE</t>
  </si>
  <si>
    <t>4686120210901003000000059</t>
  </si>
  <si>
    <t>20210831 SET59970210831791217 EMI SPICE</t>
  </si>
  <si>
    <t>31082021 SET68669210831056519 SPM DEP</t>
  </si>
  <si>
    <t>4686120210901003000000062</t>
  </si>
  <si>
    <t>20210831 SET69316210831728401 EMI SPICE</t>
  </si>
  <si>
    <t>4686120210901003000000003</t>
  </si>
  <si>
    <t>20210831 SET63885210830885923 EMI SPICE</t>
  </si>
  <si>
    <t>4686120210901003000000055</t>
  </si>
  <si>
    <t>20210831 SET63885210831053022 EMI SPICE</t>
  </si>
  <si>
    <t>4686120210901003000000060</t>
  </si>
  <si>
    <t>20210831 SET71405210831348416 EMI SPICE</t>
  </si>
  <si>
    <t>4686120210901003000000012</t>
  </si>
  <si>
    <t>20210831 SET68669210831056519 EMI SPICE</t>
  </si>
  <si>
    <t>31082021 SET60748210831883942 SPM DEP</t>
  </si>
  <si>
    <t>4686120210901003000000063</t>
  </si>
  <si>
    <t>20210831 SET69316210831114350 EMI SPICE</t>
  </si>
  <si>
    <t>4686120210901003000000061</t>
  </si>
  <si>
    <t>20210831 SET54398210831899120 EMI SPICE</t>
  </si>
  <si>
    <t>31082021 Set50793210831843274 SPM DEP</t>
  </si>
  <si>
    <t>31082021 SET63885210831053022 SPM DEP</t>
  </si>
  <si>
    <t>4686120210901003000000057</t>
  </si>
  <si>
    <t>20210831 SET63539210831556231 EMI SPICE</t>
  </si>
  <si>
    <t>31082021 Set63539210831556231 SPM DEP</t>
  </si>
  <si>
    <t>31082021 SET50437210831784142 SPM DEP</t>
  </si>
  <si>
    <t>4686120210901003000000058</t>
  </si>
  <si>
    <t>20210831 SET50437210831784142 EMI SPICE</t>
  </si>
  <si>
    <t>31082021 SET50560210831680054 SPM DEP</t>
  </si>
  <si>
    <t>31082021 SET65273210831191433 SPM DEP</t>
  </si>
  <si>
    <t>4604420210901004400000003</t>
  </si>
  <si>
    <t>20210901 SET65273210831191433 SM COLL</t>
  </si>
  <si>
    <t>4686720210901004300000046</t>
  </si>
  <si>
    <t>SET58555210901430199</t>
  </si>
  <si>
    <t>01092021 set47022210901451815 SPM DEP</t>
  </si>
  <si>
    <t>4686720210901004300000045</t>
  </si>
  <si>
    <t>SET61712210901856773</t>
  </si>
  <si>
    <t>4686720210901004300000040</t>
  </si>
  <si>
    <t>SET50764210901339061</t>
  </si>
  <si>
    <t>4686720210901004300000022</t>
  </si>
  <si>
    <t>SET58940210901715274</t>
  </si>
  <si>
    <t>01092021 set69751210901303204 SPM DEP</t>
  </si>
  <si>
    <t>4686720210901004300000039</t>
  </si>
  <si>
    <t>SET23145210901607435</t>
  </si>
  <si>
    <t>01092021 set64691210901371465 SPM DEP</t>
  </si>
  <si>
    <t>4686720210901004300000021</t>
  </si>
  <si>
    <t>SET49185210901901002</t>
  </si>
  <si>
    <t>01092021 set67334210901801103 SPM DEP</t>
  </si>
  <si>
    <t>01092021 set23145210901607435 SPM DEP</t>
  </si>
  <si>
    <t>4686720210901004300000041</t>
  </si>
  <si>
    <t>SET39201210901164741</t>
  </si>
  <si>
    <t>4686720210901004300000026</t>
  </si>
  <si>
    <t>SET47022210901451815</t>
  </si>
  <si>
    <t>01092021 set20533210901617950 SPM DEP</t>
  </si>
  <si>
    <t>4686720210901004300000043</t>
  </si>
  <si>
    <t>SET69751210901303204</t>
  </si>
  <si>
    <t>01092021 set49185210901901002 SPM DEP</t>
  </si>
  <si>
    <t>4686720210901004300000024</t>
  </si>
  <si>
    <t>SET20533210901617950</t>
  </si>
  <si>
    <t>01092021 set58940210901715274 SPM DEP</t>
  </si>
  <si>
    <t>01092021 set50871210901595258 SPM DEP</t>
  </si>
  <si>
    <t>4686720210901004300000027</t>
  </si>
  <si>
    <t>SET68983210901973121</t>
  </si>
  <si>
    <t>4686720210901004300000025</t>
  </si>
  <si>
    <t>SET67334210901801103</t>
  </si>
  <si>
    <t>4686720210901004300000023</t>
  </si>
  <si>
    <t>SET64691210901371465</t>
  </si>
  <si>
    <t>4686720210901004300000042</t>
  </si>
  <si>
    <t>SET50871210901595258</t>
  </si>
  <si>
    <t>01092021 set39201210901164741 SPM DEP</t>
  </si>
  <si>
    <t>01092021 set50764210901339061 SPM DEP</t>
  </si>
  <si>
    <t>01092021 set68983210901973121 SPM DEP</t>
  </si>
  <si>
    <t>31082021 SET64934210831831623 SPM DEP</t>
  </si>
  <si>
    <t>31082021 SET71109210831566374 SPM DEP</t>
  </si>
  <si>
    <t>31082021 SET58572210831463965 SPM DEP</t>
  </si>
  <si>
    <t>31082021 SET67209210831588366 SPM DEP</t>
  </si>
  <si>
    <t>01092021 SET61270210901375003 SPM DEP</t>
  </si>
  <si>
    <t>01092021 SET70667210901505485 SPM DEP</t>
  </si>
  <si>
    <t>01092021 SET66911210831127504 SPM DEP</t>
  </si>
  <si>
    <t>31082021 SET66922210831248107 SPM DEP</t>
  </si>
  <si>
    <t>31082021 SET68142210831157944 SPM DEP</t>
  </si>
  <si>
    <t>01092021 SET64738210901996269 SPM DEP</t>
  </si>
  <si>
    <t>01092021 70141210901114819 SPM DEP</t>
  </si>
  <si>
    <t>31082021 SET70875210831654952 SPM DEP</t>
  </si>
  <si>
    <t>4699720210901008400000004</t>
  </si>
  <si>
    <t>cash remit SET67336210901607195 emi depo</t>
  </si>
  <si>
    <t>4699720210901008400000003</t>
  </si>
  <si>
    <t>cach remit SET67473210901961948 depo</t>
  </si>
  <si>
    <t>4699720210901008400000007</t>
  </si>
  <si>
    <t>cash remit SET71170210901578551 emi depo</t>
  </si>
  <si>
    <t>4699720210901008400000005</t>
  </si>
  <si>
    <t>cash remit SET70030210901427695 emi depo</t>
  </si>
  <si>
    <t>01092021 SET67942210901831109 SPM DEP</t>
  </si>
  <si>
    <t>AA</t>
  </si>
  <si>
    <t>Wrong credit received from Spice money'escalated on 02 Sep'21</t>
  </si>
  <si>
    <t>Excess cash received from Spice vendor escalated on 02 Sep'21</t>
  </si>
  <si>
    <t>Twice credit received from spice money,ecalated to 02 Sep'21</t>
  </si>
  <si>
    <t>Required deposit slip from JC</t>
  </si>
  <si>
    <t xml:space="preserve">20210902 SET66104210901214993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</si>
  <si>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SET66104210901214993</t>
  </si>
  <si>
    <t xml:space="preserve">20210902 SET66104210901397526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</si>
  <si>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SET66104210901397526</t>
  </si>
  <si>
    <t xml:space="preserve">20210902 SET66790210901510042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</si>
  <si>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SET66790210901510042</t>
  </si>
  <si>
    <t xml:space="preserve">20210902 SET53990210901282095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</si>
  <si>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SET53990210901282095</t>
  </si>
  <si>
    <t xml:space="preserve">20210902 SET53755210901256706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</si>
  <si>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SET53755210901256706</t>
  </si>
  <si>
    <t xml:space="preserve">20210902 SET63147210901142529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</si>
  <si>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SET63147210901142529</t>
  </si>
  <si>
    <t xml:space="preserve">01092021 SET63147210901142529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</si>
  <si>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SET59246210901764320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</si>
  <si>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SET59246210901764320</t>
  </si>
  <si>
    <t xml:space="preserve">01092021 SET50572210901469410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</si>
  <si>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SET50572210901469410</t>
  </si>
  <si>
    <t xml:space="preserve">20210902 SET59246210901764320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</si>
  <si>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SET58410210901164646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</si>
  <si>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SET58410210901164646</t>
  </si>
  <si>
    <t xml:space="preserve">20210902 SET68021210901241661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</si>
  <si>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SET68021210901241661</t>
  </si>
  <si>
    <t xml:space="preserve">01092021 SET68021210901241661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</si>
  <si>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SET53755210901256706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</si>
  <si>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SET58410210901164646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</si>
  <si>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SET53990210901282095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</si>
  <si>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SET54362210901046785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</si>
  <si>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SET54362210901046785</t>
  </si>
  <si>
    <t xml:space="preserve">20210902 SET50572210901469410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</si>
  <si>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SET63249210902733460 EMI SM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</si>
  <si>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SET63249210902733460</t>
  </si>
  <si>
    <t xml:space="preserve">20210901 SET66953210901709332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</si>
  <si>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SET66953210901709332</t>
  </si>
  <si>
    <t xml:space="preserve">01092021 SET66953210901709332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</si>
  <si>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SET50301210901251993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</si>
  <si>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SET50301210901251993</t>
  </si>
  <si>
    <t xml:space="preserve">20210901 SET67737210901236855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</si>
  <si>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SET67737210901236855</t>
  </si>
  <si>
    <t xml:space="preserve">20210901 SET68142210901310968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</si>
  <si>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SET68142210901310968</t>
  </si>
  <si>
    <t xml:space="preserve">20210901 SET70875210901312521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</si>
  <si>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SET70875210901312521</t>
  </si>
  <si>
    <t xml:space="preserve">01092021 SET50301210901251993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</si>
  <si>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SET70875210902956509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</si>
  <si>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SET70875210902956509</t>
  </si>
  <si>
    <t xml:space="preserve">20210902 SET25061210902308620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</si>
  <si>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SET25061210902308620</t>
  </si>
  <si>
    <t xml:space="preserve">02092021 SET20256210902949338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</si>
  <si>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SET20256210902949338</t>
  </si>
  <si>
    <t xml:space="preserve">02092021 SET25061210902308620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</si>
  <si>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SET20256210902949338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</si>
  <si>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SET62593210901349425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</si>
  <si>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SET62593210901349425</t>
  </si>
  <si>
    <t xml:space="preserve">20210902 SET62593210901349425  SM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</si>
  <si>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SET32963210901661592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</si>
  <si>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SET32963210901661592</t>
  </si>
  <si>
    <t xml:space="preserve">01092021 66023210901603437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</si>
  <si>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Match</t>
  </si>
  <si>
    <t xml:space="preserve">20210901 SET66023210901603437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</si>
  <si>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SET66023210901603437</t>
  </si>
  <si>
    <t xml:space="preserve">01092021 32963210901661592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</si>
  <si>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Set50692210901219031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</si>
  <si>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Set50692210901219031</t>
  </si>
  <si>
    <t xml:space="preserve">20210902 SET50656210901986223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</si>
  <si>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SET50656210901986223</t>
  </si>
  <si>
    <t xml:space="preserve">02092021 SET68904210901535121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</si>
  <si>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SET68904210901535121</t>
  </si>
  <si>
    <t xml:space="preserve">20210902 SET50641210901861805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</si>
  <si>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SET50641210901861805</t>
  </si>
  <si>
    <t xml:space="preserve">02092021 SET50663210901696054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</si>
  <si>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SET50663210901696054</t>
  </si>
  <si>
    <t xml:space="preserve">20210902 SET68905210901932611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</si>
  <si>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SET68905210901932611</t>
  </si>
  <si>
    <t xml:space="preserve">20210902 SET68904210901816134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</si>
  <si>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SET68904210901816134</t>
  </si>
  <si>
    <t xml:space="preserve">20210902 SET50851210901601571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</si>
  <si>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SET50851210901601571</t>
  </si>
  <si>
    <t xml:space="preserve">20210902 SET50712210901247589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</si>
  <si>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SET50712210901247589</t>
  </si>
  <si>
    <t xml:space="preserve">02092021 SET68905210901932611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</si>
  <si>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SET50641210901861805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</si>
  <si>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SET50656210901986223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</si>
  <si>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SET50699210901271828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</si>
  <si>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SET50699210901271828</t>
  </si>
  <si>
    <t xml:space="preserve">20210902 SET50663210901696054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</si>
  <si>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SET68904210901535121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</si>
  <si>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SET50699210901271828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</si>
  <si>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SET50712210901247589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</si>
  <si>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SET50851210901601571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</si>
  <si>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SET52234210901846293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</si>
  <si>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SET52234210901846293</t>
  </si>
  <si>
    <t xml:space="preserve">01092021 5329321010901290189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</si>
  <si>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SET68206210901918098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</si>
  <si>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SET68206210901918098</t>
  </si>
  <si>
    <t xml:space="preserve">01092021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</si>
  <si>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SET54534210901777852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</si>
  <si>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SET54534210901777852</t>
  </si>
  <si>
    <t xml:space="preserve">02092021 Set7014j210902024555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</si>
  <si>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</t>
  </si>
  <si>
    <t xml:space="preserve">20210902 SET54785210901000969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</si>
  <si>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SET54785210901000969</t>
  </si>
  <si>
    <t xml:space="preserve">01092021 Set52234210823585858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</si>
  <si>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Set52234210823585858</t>
  </si>
  <si>
    <t xml:space="preserve">20210902 SET53293210901290189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</si>
  <si>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SET53293210901290189</t>
  </si>
  <si>
    <t xml:space="preserve">02092021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</si>
  <si>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</si>
  <si>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SET56319210902918420</t>
  </si>
  <si>
    <t xml:space="preserve">29082021 SET56829210829609741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</si>
  <si>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SET56829210829609741</t>
  </si>
  <si>
    <t xml:space="preserve">29082021 STE56829210829609741 SPM DEPREV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</si>
  <si>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</si>
  <si>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SET56715210901107917</t>
  </si>
  <si>
    <t xml:space="preserve">20210902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</si>
  <si>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</si>
  <si>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SET71771210901597854</t>
  </si>
  <si>
    <t xml:space="preserve">20210902 SET56715210901100660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</si>
  <si>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SET56715210901100660</t>
  </si>
  <si>
    <t xml:space="preserve">20210902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</si>
  <si>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</si>
  <si>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SET56715210902792102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</si>
  <si>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SET56715210902792102</t>
  </si>
  <si>
    <t xml:space="preserve">20210831 SET59351210831582190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</si>
  <si>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SET59351210831582190</t>
  </si>
  <si>
    <t xml:space="preserve">01092021 26710210901368420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</si>
  <si>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SET16047210901847096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</si>
  <si>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SET16047210901847096</t>
  </si>
  <si>
    <t xml:space="preserve">02092021 Set56236210902088028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</si>
  <si>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Set56236210902088028</t>
  </si>
  <si>
    <t xml:space="preserve">01092021 set54768210901012159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</si>
  <si>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</si>
  <si>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20210901 SET53574210901363162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</si>
  <si>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SET53574210901363162</t>
  </si>
  <si>
    <t xml:space="preserve">20210831 SET60448210831631318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</si>
  <si>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SET60448210831631318</t>
  </si>
  <si>
    <t xml:space="preserve">20210901 SET26710210901368420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</si>
  <si>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SET26710210901368420</t>
  </si>
  <si>
    <t xml:space="preserve">20210901 SET64361210901924941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</si>
  <si>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SET64361210901924941</t>
  </si>
  <si>
    <t xml:space="preserve">20210901 SET50612210901219996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</si>
  <si>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</si>
  <si>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20210901 SET50798210901380473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</si>
  <si>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SET50798210901380473</t>
  </si>
  <si>
    <t xml:space="preserve">20210901 SET62688210901694127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</si>
  <si>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SET62688210901694127</t>
  </si>
  <si>
    <t xml:space="preserve">02092021 SET59351210902725390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</si>
  <si>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SET59351210902725390</t>
  </si>
  <si>
    <t xml:space="preserve">2020826 SET62688210826589964 EMI SMRVSL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</si>
  <si>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SET62688210826589964</t>
  </si>
  <si>
    <t xml:space="preserve">20210901SET56236210901116345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</si>
  <si>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</si>
  <si>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01092021 SET50798210901380473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</si>
  <si>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SET55682210901598061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</si>
  <si>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SET55682210901598061</t>
  </si>
  <si>
    <t xml:space="preserve">02092021 Set1045621090220729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</si>
  <si>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Set1045621090220729</t>
  </si>
  <si>
    <t xml:space="preserve">20210901 SET10456210901693933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</si>
  <si>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</si>
  <si>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Set10456210901693933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</si>
  <si>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</si>
  <si>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SET55682210901598061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</si>
  <si>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SET50597210901220589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</si>
  <si>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SET50597210901220589</t>
  </si>
  <si>
    <t xml:space="preserve">20210831 SET50586210831633426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</si>
  <si>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SET50586210831633426</t>
  </si>
  <si>
    <t xml:space="preserve">02092021 SET55682210902919403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</si>
  <si>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SET55682210902919403</t>
  </si>
  <si>
    <t xml:space="preserve">02092021 SET62688210902499084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</si>
  <si>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SET62688210902499084</t>
  </si>
  <si>
    <t xml:space="preserve">01092021 SET35999210901368385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</si>
  <si>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SET35999210901368385</t>
  </si>
  <si>
    <t xml:space="preserve">02092021 SET64361210902857263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</si>
  <si>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SET64361210902857263</t>
  </si>
  <si>
    <t xml:space="preserve">20210901 SET50597210901220589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</si>
  <si>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SET55682210831313626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</si>
  <si>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SET55682210831313626</t>
  </si>
  <si>
    <t xml:space="preserve">20210901 SET12408210901670723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</si>
  <si>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SET12408210901670723</t>
  </si>
  <si>
    <t xml:space="preserve">20210831 SET10456210831789284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</si>
  <si>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SET10456210831789284</t>
  </si>
  <si>
    <t xml:space="preserve">01092021 SET54987210901458112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</si>
  <si>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SET54987210901458112</t>
  </si>
  <si>
    <t xml:space="preserve">01092021 Set50612210901219996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</si>
  <si>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</si>
  <si>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20210902 SET54987210901458112EMI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</si>
  <si>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SET53317210902284569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</si>
  <si>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SET53317210902284569</t>
  </si>
  <si>
    <t xml:space="preserve">01092021 SET53574210901363162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</si>
  <si>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SET54396210902464407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</si>
  <si>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SET54396210902464407</t>
  </si>
  <si>
    <t xml:space="preserve">20210831 SET60449210831419713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</si>
  <si>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SET60449210831419713</t>
  </si>
  <si>
    <t xml:space="preserve">20210831 SET12408210831904845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</si>
  <si>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SET12408210831904845</t>
  </si>
  <si>
    <t xml:space="preserve">20210901 SET54768210901012159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</si>
  <si>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</si>
  <si>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20210831 SET54768210831543952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</si>
  <si>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SET54768210831543952</t>
  </si>
  <si>
    <t xml:space="preserve">01092021 Set56236210901116345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</si>
  <si>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</si>
  <si>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20210901 SET50702210901368385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</si>
  <si>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SET50702210901368385</t>
  </si>
  <si>
    <t xml:space="preserve">01092021 SET16047210901847096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</si>
  <si>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SET53574210902417434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</si>
  <si>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SET53574210902417434</t>
  </si>
  <si>
    <t xml:space="preserve">20210902 SET25596210902094424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</si>
  <si>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SET25596210902094424</t>
  </si>
  <si>
    <t xml:space="preserve">20210902 SET25596210901545337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</si>
  <si>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SET25596210901545337</t>
  </si>
  <si>
    <t xml:space="preserve">20210902 SET25596210901589741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</si>
  <si>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SET25596210901589741</t>
  </si>
  <si>
    <t xml:space="preserve">20210902 SET69197210901999503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</si>
  <si>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SET69197210901999503</t>
  </si>
  <si>
    <t xml:space="preserve">20210902 SET66911210901227424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</si>
  <si>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SET66911210901227424</t>
  </si>
  <si>
    <t xml:space="preserve">20210902 SET66911210831127504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</si>
  <si>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SET66911210831127504</t>
  </si>
  <si>
    <t xml:space="preserve">20210902 SET67111210901075741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</si>
  <si>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SET67111210901075741</t>
  </si>
  <si>
    <t xml:space="preserve">20210902 SET65827210831215433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</si>
  <si>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SET65827210831215433</t>
  </si>
  <si>
    <t xml:space="preserve">SET70869210901620902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</si>
  <si>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SET70869210901620902</t>
  </si>
  <si>
    <t xml:space="preserve">SET60044210901960993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</si>
  <si>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SET60044210901960993</t>
  </si>
  <si>
    <t xml:space="preserve">SET60044210901654026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</si>
  <si>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SET60044210901654026</t>
  </si>
  <si>
    <t xml:space="preserve">01092021 SET65051210901437666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</si>
  <si>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SET65051210901437666</t>
  </si>
  <si>
    <t xml:space="preserve">01092021 SET50757210901399718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</si>
  <si>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SET50757210901399718</t>
  </si>
  <si>
    <t xml:space="preserve">02092021 SET64901210902118167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</si>
  <si>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SET64901210902118167</t>
  </si>
  <si>
    <t xml:space="preserve">20210902 SET64901210902118167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</si>
  <si>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SET65953210901675665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</si>
  <si>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SET65953210901675665</t>
  </si>
  <si>
    <t xml:space="preserve">20210902 SET50757210902884837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</si>
  <si>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SET50757210902884837</t>
  </si>
  <si>
    <t xml:space="preserve">01092021 SET48595210901876668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</si>
  <si>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SET48595210901876668</t>
  </si>
  <si>
    <t xml:space="preserve">01092021 SET50653210901300217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</si>
  <si>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SET50653210901300217</t>
  </si>
  <si>
    <t xml:space="preserve">20210902 SET50653210901300217	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</si>
  <si>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set59273210901311173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</si>
  <si>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</si>
  <si>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SET59273210901311173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</si>
  <si>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</si>
  <si>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SET66021210902889603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</si>
  <si>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SET66021210902889603</t>
  </si>
  <si>
    <t xml:space="preserve">20210902 SET60791210902640248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</si>
  <si>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SET60791210902640248</t>
  </si>
  <si>
    <t xml:space="preserve">01092021 60791210901848354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</si>
  <si>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SET65752210902190576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</si>
  <si>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SET65752210902190576</t>
  </si>
  <si>
    <t xml:space="preserve">01092021 65752210901056314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</si>
  <si>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61688210902993319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</si>
  <si>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SET61688210902993319 SMP EMI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</si>
  <si>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SET61688210902993319</t>
  </si>
  <si>
    <t xml:space="preserve">SET62032210902491895 20210902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</si>
  <si>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SET62032210902491895</t>
  </si>
  <si>
    <t xml:space="preserve">01092021 24713210901849507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</si>
  <si>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SET50564210902253507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</si>
  <si>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SET50564210902253507</t>
  </si>
  <si>
    <t xml:space="preserve">01092021 SET50635210901859491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</si>
  <si>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SET50635210901859491</t>
  </si>
  <si>
    <t xml:space="preserve">01092021 SET50605210901314187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</si>
  <si>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SET50605210901314187</t>
  </si>
  <si>
    <t xml:space="preserve">01092021 50528210901301420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</si>
  <si>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SET68896210901534969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</si>
  <si>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SET68896210901534969</t>
  </si>
  <si>
    <t xml:space="preserve">01092021 50842210901201247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</si>
  <si>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SET68909210901627046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</si>
  <si>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SET68909210901627046</t>
  </si>
  <si>
    <t xml:space="preserve">20210902 SET68896210902493123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</si>
  <si>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SET68896210902493123</t>
  </si>
  <si>
    <t xml:space="preserve">01092021 SET50600210901379814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</si>
  <si>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SET50600210901379814</t>
  </si>
  <si>
    <t xml:space="preserve">01092021 SET15281210901980934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</si>
  <si>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SET15281210901980934</t>
  </si>
  <si>
    <t xml:space="preserve">01092021 SET58635210901785413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</si>
  <si>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SET58635210901785413</t>
  </si>
  <si>
    <t xml:space="preserve">20210902 SET58635210901785413 sb collect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</si>
  <si>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SET54729210901763043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</si>
  <si>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SET54729210901763043</t>
  </si>
  <si>
    <t xml:space="preserve">01092021 Set50603210901178401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</si>
  <si>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Set50603210901178401</t>
  </si>
  <si>
    <t xml:space="preserve">02092021 SET57573210902117350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</si>
  <si>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SET57573210902117350</t>
  </si>
  <si>
    <t xml:space="preserve">20210902 SET54729210901763043	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</si>
  <si>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SET50837210902285119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</si>
  <si>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SET50837210902285119</t>
  </si>
  <si>
    <t xml:space="preserve">20210902 SET50603210901784012 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</si>
  <si>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SET50603210901784012</t>
  </si>
  <si>
    <t xml:space="preserve">01092021 71091210901974944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</si>
  <si>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SET56374210901723582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</si>
  <si>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SET56374210901723582</t>
  </si>
  <si>
    <t xml:space="preserve">01092021 56374210901723582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</si>
  <si>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SET53896210901730721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</si>
  <si>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SET53896210901730721</t>
  </si>
  <si>
    <t xml:space="preserve">01092021 53896210901730721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</si>
  <si>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SET70437210901282526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</si>
  <si>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SET70437210901282526</t>
  </si>
  <si>
    <t xml:space="preserve">20210902 SET71091210901974944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</si>
  <si>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SET71091210901974944</t>
  </si>
  <si>
    <t xml:space="preserve">02092021 SET67991210902596743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</si>
  <si>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SET67991210902596743</t>
  </si>
  <si>
    <t xml:space="preserve">01092021 SET67420210901080090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</si>
  <si>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SET67420210901080090</t>
  </si>
  <si>
    <t xml:space="preserve">01092021 SET53528210901554104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</si>
  <si>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SET53528210901554104</t>
  </si>
  <si>
    <t xml:space="preserve">02092021 SET63533210902770247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</si>
  <si>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SET63533210902770247</t>
  </si>
  <si>
    <t xml:space="preserve">20210901 SET54597210901474904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</si>
  <si>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SET54597210901474904</t>
  </si>
  <si>
    <t xml:space="preserve">20210902 SET50822210902259450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</si>
  <si>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SET50822210902259450</t>
  </si>
  <si>
    <t xml:space="preserve">20210902 SET67420210902297613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</si>
  <si>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SET67420210902297613</t>
  </si>
  <si>
    <t xml:space="preserve">20210902 SET67991210902596743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</si>
  <si>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SET54596210902694567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</si>
  <si>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SET54596210902694567</t>
  </si>
  <si>
    <t xml:space="preserve">01092021 SET50822210901773468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</si>
  <si>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SET50822210901773468</t>
  </si>
  <si>
    <t xml:space="preserve">01092021 SET54597210901474904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</si>
  <si>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SET67420210901190328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</si>
  <si>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SET67420210901190328</t>
  </si>
  <si>
    <t xml:space="preserve">20210901 SET62504210901152471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</si>
  <si>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SET62504210901152471</t>
  </si>
  <si>
    <t xml:space="preserve">20210902 SET63533210902770247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</si>
  <si>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SET54597210902166770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</si>
  <si>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SET54597210902166770</t>
  </si>
  <si>
    <t xml:space="preserve">20210902 SET53528210902583013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</si>
  <si>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SET53528210902583013</t>
  </si>
  <si>
    <t xml:space="preserve">01092021 SET53297210901454975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</si>
  <si>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SET53297210901454975</t>
  </si>
  <si>
    <t xml:space="preserve">01092021 SET67991210901759003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</si>
  <si>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SET67991210901759003</t>
  </si>
  <si>
    <t xml:space="preserve">20210902 SET62504210902811101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</si>
  <si>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SET62504210902811101</t>
  </si>
  <si>
    <t xml:space="preserve">02092021 SET50822210902259450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</si>
  <si>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SET63533210901282126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</si>
  <si>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SET63533210901282126</t>
  </si>
  <si>
    <t xml:space="preserve">02092021 SET50292210902677758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</si>
  <si>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SET50292210902677758</t>
  </si>
  <si>
    <t xml:space="preserve">02092021 SET71764210901130206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</si>
  <si>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SET71764210901130206</t>
  </si>
  <si>
    <t xml:space="preserve">02092021 50292210902677758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</si>
  <si>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SET58677210901324850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</si>
  <si>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SET58677210901324850</t>
  </si>
  <si>
    <t xml:space="preserve">20210902 SET58677210901324850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</si>
  <si>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SET70204210902009106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</si>
  <si>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SET70204210902009106</t>
  </si>
  <si>
    <t xml:space="preserve">SET71201210901509993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</si>
  <si>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SET71201210901509993</t>
  </si>
  <si>
    <t xml:space="preserve">SET70204210901673138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</si>
  <si>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SET70204210901673138</t>
  </si>
  <si>
    <t xml:space="preserve">20210902 SET69843210901519083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</si>
  <si>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SET69843210901519083</t>
  </si>
  <si>
    <t xml:space="preserve">20210901 SET47737210901874561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</si>
  <si>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SET47737210901874561</t>
  </si>
  <si>
    <t xml:space="preserve">20210901 SET26630210901233419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</si>
  <si>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SET26630210901233419</t>
  </si>
  <si>
    <t xml:space="preserve">01092021 SET68682210901643140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</si>
  <si>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SET68682210901643140</t>
  </si>
  <si>
    <t xml:space="preserve">01092021 SET27641210901492695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</si>
  <si>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SET27641210901492695</t>
  </si>
  <si>
    <t xml:space="preserve">01092021 SET48759210901387101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</si>
  <si>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SET48759210901387101</t>
  </si>
  <si>
    <t xml:space="preserve">20210902 SET69941210901153290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</si>
  <si>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SET69941210901153290</t>
  </si>
  <si>
    <t xml:space="preserve">20210901 SET70744210901323547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</si>
  <si>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SET70744210901323547</t>
  </si>
  <si>
    <t xml:space="preserve">01092021 SET67418210901490701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</si>
  <si>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SET67418210901490701</t>
  </si>
  <si>
    <t xml:space="preserve">01092021 SET25244210901841785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</si>
  <si>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SET25244210901841785</t>
  </si>
  <si>
    <t xml:space="preserve">20210901 SET48759210901387101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</si>
  <si>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SET54399210901729128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</si>
  <si>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SET54399210901729128</t>
  </si>
  <si>
    <t xml:space="preserve">01092021 SET68684210901223946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</si>
  <si>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SET68684210901223946</t>
  </si>
  <si>
    <t xml:space="preserve">20210901 SET53995210901209004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</si>
  <si>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SET53995210901209004</t>
  </si>
  <si>
    <t xml:space="preserve">20210902 SET68684210901223946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</si>
  <si>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SET53995210901209045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</si>
  <si>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SET53995210901209045</t>
  </si>
  <si>
    <t xml:space="preserve">20210902 SET27641210901492695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</si>
  <si>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SET50621210901466181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</si>
  <si>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SET50621210901466181</t>
  </si>
  <si>
    <t xml:space="preserve">01092021 SET47737210901874561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</si>
  <si>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SET68675210901186993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</si>
  <si>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SET68675210901186993</t>
  </si>
  <si>
    <t xml:space="preserve">01092021 SET69843210901519083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</si>
  <si>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SET70744210901323547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</si>
  <si>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SET67418210901490701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</si>
  <si>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SET57325210901347191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</si>
  <si>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SET57325210901347191</t>
  </si>
  <si>
    <t xml:space="preserve">20210901 SET56263210901586827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</si>
  <si>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SET56263210901586827</t>
  </si>
  <si>
    <t xml:space="preserve">01092021 SET56263210901586827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</si>
  <si>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SET25244210901841785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</si>
  <si>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SET57325210901347191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</si>
  <si>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SET68675210901186993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</si>
  <si>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SET50621210901466181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</si>
  <si>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SET63890210901205488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</si>
  <si>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SET63890210901205488</t>
  </si>
  <si>
    <t xml:space="preserve">01092021 SET63890210901205488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</si>
  <si>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SET68682210901643140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</si>
  <si>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SET54399210901729128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</si>
  <si>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SET26630210901233419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</si>
  <si>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59790210901882905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</si>
  <si>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55775210901193034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</si>
  <si>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50777210901264874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</si>
  <si>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SET70763210902932938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</si>
  <si>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SET70763210902932938</t>
  </si>
  <si>
    <t xml:space="preserve">20210902 SET70449210901707188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</si>
  <si>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SET70449210901707188</t>
  </si>
  <si>
    <t xml:space="preserve">20210902 SET70819210902708079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</si>
  <si>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SET70819210902708079</t>
  </si>
  <si>
    <t xml:space="preserve">20210902 Set60338210901385876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</si>
  <si>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Set60338210901385876</t>
  </si>
  <si>
    <t xml:space="preserve">20210902 Set70705210901277312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</si>
  <si>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Set70705210901277312</t>
  </si>
  <si>
    <t xml:space="preserve">01092021 60082210901387938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</si>
  <si>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Set70705210901277312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</si>
  <si>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Set59752210901852002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</si>
  <si>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Set59752210901852002</t>
  </si>
  <si>
    <t xml:space="preserve">01092021 Set63365210901442459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</si>
  <si>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Set63365210901442459</t>
  </si>
  <si>
    <t xml:space="preserve">20210902 SET60082210901387938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</si>
  <si>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SET60082210901387938</t>
  </si>
  <si>
    <t xml:space="preserve">20210902 set58717210901376426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</si>
  <si>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set58717210901376426</t>
  </si>
  <si>
    <t xml:space="preserve">01092021 set58717210901376426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</si>
  <si>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Set63365210901442459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</si>
  <si>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Set63365210831641240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</si>
  <si>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Set63365210831641240</t>
  </si>
  <si>
    <t xml:space="preserve">01092021 Set60338210901385876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</si>
  <si>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Set59752210901852002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</si>
  <si>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25506210901409140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</si>
  <si>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48365210901666801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</si>
  <si>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SET51182210902249365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</si>
  <si>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SET51182210902249365</t>
  </si>
  <si>
    <t xml:space="preserve">20210902 SET29536210902239899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</si>
  <si>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SET29536210902239899</t>
  </si>
  <si>
    <t xml:space="preserve">20210902 SET59795210902866681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</si>
  <si>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SET59795210902866681</t>
  </si>
  <si>
    <t xml:space="preserve">20210902 SET67335210902122800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</si>
  <si>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SET67335210902122800</t>
  </si>
  <si>
    <t xml:space="preserve">01092021 26097210901043984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</si>
  <si>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63638210901939036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</si>
  <si>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SET26097210902582950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</si>
  <si>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SET26097210902582950</t>
  </si>
  <si>
    <t xml:space="preserve">20210902 SET63664210902747427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</si>
  <si>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SET63664210902747427</t>
  </si>
  <si>
    <t xml:space="preserve">20210902 SET54354210902246777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</si>
  <si>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SET54354210902246777</t>
  </si>
  <si>
    <t xml:space="preserve">02092021 59242210902216994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</si>
  <si>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68437210902352660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</si>
  <si>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SET53564210902790638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</si>
  <si>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SET53564210902790638</t>
  </si>
  <si>
    <t xml:space="preserve">01092021 54354210901969156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</si>
  <si>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67335210902122800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</si>
  <si>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SET51742210902269743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</si>
  <si>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SET51742210902269743</t>
  </si>
  <si>
    <t xml:space="preserve">SC3368      </t>
  </si>
  <si>
    <t xml:space="preserve">            </t>
  </si>
  <si>
    <t xml:space="preserve">21082021 59795210821407879 Excess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</si>
  <si>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29536210901129813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</si>
  <si>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68540210901415498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</si>
  <si>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SET9922J210902824685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</si>
  <si>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SET9922</t>
  </si>
  <si>
    <t xml:space="preserve">20210902 SET26351210902623268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</si>
  <si>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SET26351210902623268</t>
  </si>
  <si>
    <t xml:space="preserve">20210902 SET25506210902848844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</si>
  <si>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SET25506210902848844</t>
  </si>
  <si>
    <t xml:space="preserve">20210902 SET48365210902295215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</si>
  <si>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SET48365210902295215</t>
  </si>
  <si>
    <t xml:space="preserve">01092021 63664210901726412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</si>
  <si>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67335210901262932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</si>
  <si>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54354210902246777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</si>
  <si>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SET30307210902129189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</si>
  <si>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SET30307210902129189</t>
  </si>
  <si>
    <t xml:space="preserve">20210902 SET69287210902134369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</si>
  <si>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SET69287210902134369</t>
  </si>
  <si>
    <t xml:space="preserve">20210902 SET68540210902247592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</si>
  <si>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SET68540210902247592</t>
  </si>
  <si>
    <t xml:space="preserve">01092021 59795210901844693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</si>
  <si>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SET29638210902558432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</si>
  <si>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SET29638210902558432</t>
  </si>
  <si>
    <t xml:space="preserve">20210902 SET46022210902446861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</si>
  <si>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SET46022210902446861</t>
  </si>
  <si>
    <t xml:space="preserve">02092021 29638210902558432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</si>
  <si>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SET63638210902368473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</si>
  <si>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SET63638210902368473</t>
  </si>
  <si>
    <t xml:space="preserve">01092021 30307210901651828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</si>
  <si>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51742210901213609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</si>
  <si>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SET68437210902352660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</si>
  <si>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SET68437210902352660</t>
  </si>
  <si>
    <t xml:space="preserve">20210902 SET59242210902216994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</si>
  <si>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SET59242210902216994</t>
  </si>
  <si>
    <t xml:space="preserve">20210902 SET70312210901202937 SPICE M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</si>
  <si>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SET70312210901202937</t>
  </si>
  <si>
    <t xml:space="preserve">20210902 SET54362210901046785 SPICE MONE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</si>
  <si>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SET70599210901815327 SPICE MO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</si>
  <si>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</si>
  <si>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20210901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</si>
  <si>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</si>
  <si>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20210901 SET60568210901119369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</si>
  <si>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</si>
  <si>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210901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</si>
  <si>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</si>
  <si>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</si>
  <si>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</si>
  <si>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</si>
  <si>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</si>
  <si>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</si>
  <si>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</si>
  <si>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01092021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</si>
  <si>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</si>
  <si>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210901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</si>
  <si>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</si>
  <si>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210901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</si>
  <si>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</si>
  <si>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01092021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</si>
  <si>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</si>
  <si>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01092021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</si>
  <si>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</si>
  <si>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</si>
  <si>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</si>
  <si>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210901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</si>
  <si>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</si>
  <si>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01092021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</si>
  <si>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</si>
  <si>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</si>
  <si>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</si>
  <si>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</si>
  <si>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</si>
  <si>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</si>
  <si>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</si>
  <si>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01092021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</si>
  <si>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</si>
  <si>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01092021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</si>
  <si>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</si>
  <si>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210901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</si>
  <si>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</si>
  <si>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210901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</si>
  <si>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</si>
  <si>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01092021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</si>
  <si>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</si>
  <si>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210901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</si>
  <si>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</si>
  <si>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</si>
  <si>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</si>
  <si>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210901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</si>
  <si>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</si>
  <si>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02092021 set50057210902148273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</si>
  <si>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set50057210902148273</t>
  </si>
  <si>
    <t xml:space="preserve">210901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</si>
  <si>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</si>
  <si>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</si>
  <si>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</si>
  <si>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</si>
  <si>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</si>
  <si>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01092021 50803210901747934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</si>
  <si>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SET70105210901031562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</si>
  <si>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SET70105210901031562</t>
  </si>
  <si>
    <t xml:space="preserve">SET61270210901375003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</si>
  <si>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SET61270210901375003</t>
  </si>
  <si>
    <t xml:space="preserve">SET70103210901168765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</si>
  <si>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SET70103210901168765</t>
  </si>
  <si>
    <t xml:space="preserve">01092021 47725210901220419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</si>
  <si>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50578210901054428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</si>
  <si>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SET50578210901054428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</si>
  <si>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SET50578210901054428</t>
  </si>
  <si>
    <t xml:space="preserve">20210902 SET50803210901747934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</si>
  <si>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SET50803210901747934</t>
  </si>
  <si>
    <t xml:space="preserve">SET61270210901844941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</si>
  <si>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SET61270210901844941</t>
  </si>
  <si>
    <t xml:space="preserve">SET69008210901777517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</si>
  <si>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SET69008210901777517</t>
  </si>
  <si>
    <t xml:space="preserve">20210902 SET47725210901220419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</si>
  <si>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SET47725210901220419</t>
  </si>
  <si>
    <t xml:space="preserve">01092021 SET64293210901010226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</si>
  <si>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SET64293210901010226</t>
  </si>
  <si>
    <t xml:space="preserve">20210902 SET64293210901010226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</si>
  <si>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SET53111210901727549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</si>
  <si>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SET53111210901727549</t>
  </si>
  <si>
    <t xml:space="preserve">20210902 SET70585210901401572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</si>
  <si>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SET70585210901401572</t>
  </si>
  <si>
    <t xml:space="preserve">01092021 SET53111210901727549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</si>
  <si>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SET53810210901210793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</si>
  <si>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SET53810210901210793</t>
  </si>
  <si>
    <t xml:space="preserve">01092021 60353210901370742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</si>
  <si>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SET59250210901967972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</si>
  <si>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SET59250210901967972</t>
  </si>
  <si>
    <t xml:space="preserve">SET60353210901370742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</si>
  <si>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SET60353210901370742</t>
  </si>
  <si>
    <t xml:space="preserve">SET53810210901210793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</si>
  <si>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SET59250210901967972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</si>
  <si>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SET50297210831653357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</si>
  <si>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SET50297210831653357</t>
  </si>
  <si>
    <t xml:space="preserve">02092021 SET50717210902041762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</si>
  <si>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SET50717210902041762</t>
  </si>
  <si>
    <t xml:space="preserve">02092021 SET50297210902808698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</si>
  <si>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SET50297210902808698</t>
  </si>
  <si>
    <t xml:space="preserve">02092021 54002210902183215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</si>
  <si>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SET54002210902183215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</si>
  <si>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SET54002210902183215</t>
  </si>
  <si>
    <t xml:space="preserve">20210209 SET54002210901417699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</si>
  <si>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SET54002210901417699</t>
  </si>
  <si>
    <t xml:space="preserve">20210209 SET50297210902808698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</si>
  <si>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SET70141210902197635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</si>
  <si>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SET70141210902197635</t>
  </si>
  <si>
    <t xml:space="preserve">20210209 SET70141210901114819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</si>
  <si>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SET70141210901114819</t>
  </si>
  <si>
    <t xml:space="preserve">02092021 SET50717210901889258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</si>
  <si>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SET50717210901889258</t>
  </si>
  <si>
    <t xml:space="preserve">20210209 SET64738210901996269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</si>
  <si>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SET64738210901996269</t>
  </si>
  <si>
    <t xml:space="preserve">02092021 SET50717210902041762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</si>
  <si>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</si>
  <si>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</si>
  <si>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SET52356210901165194</t>
  </si>
  <si>
    <t xml:space="preserve">01092021 SET15355210901431670	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</si>
  <si>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</si>
  <si>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</si>
  <si>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SET62449210901826990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</si>
  <si>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</si>
  <si>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SET50711210901670629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</si>
  <si>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</si>
  <si>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</si>
  <si>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</si>
  <si>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</si>
  <si>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SET43022210901670168</t>
  </si>
  <si>
    <t xml:space="preserve">01092021 Set15355210901431670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</si>
  <si>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</si>
  <si>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</si>
  <si>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SET62952210901623078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</si>
  <si>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</si>
  <si>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Set68499210901558976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</si>
  <si>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</si>
  <si>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01092021 Set69482210901006769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</si>
  <si>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</si>
  <si>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20210902 SET69482210901006769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</si>
  <si>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</si>
  <si>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01092021 SET60913210901906749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</si>
  <si>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SET60913210901906749</t>
  </si>
  <si>
    <t xml:space="preserve">20210902 SET60913210901906749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</si>
  <si>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SET68499210901558976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</si>
  <si>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</si>
  <si>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20210902 SET66922210830830673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</si>
  <si>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SET66922210830830673</t>
  </si>
  <si>
    <t xml:space="preserve">SET69465210901975934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</si>
  <si>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SET69465210901975934</t>
  </si>
  <si>
    <t xml:space="preserve">SET59797210901145416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</si>
  <si>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SET59797210901145416</t>
  </si>
  <si>
    <t xml:space="preserve">20210902 SET68910210902347807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</si>
  <si>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SET68910210902347807</t>
  </si>
  <si>
    <t xml:space="preserve">02092021 Set64381210902091087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</si>
  <si>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</si>
  <si>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20210902 SET67449210902186134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</si>
  <si>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</si>
  <si>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set50568210901510277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</si>
  <si>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set50568210901510277</t>
  </si>
  <si>
    <t xml:space="preserve">02092021 Set67449210902186134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</si>
  <si>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</si>
  <si>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Set50897210901522009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</si>
  <si>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Set50897210901522009</t>
  </si>
  <si>
    <t xml:space="preserve">01092021 Set32748210901650487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</si>
  <si>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Set32748210901650487</t>
  </si>
  <si>
    <t xml:space="preserve">20210901 SET50540210901627636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</si>
  <si>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SET50540210901627636</t>
  </si>
  <si>
    <t xml:space="preserve">20210902 SET64381210902091087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</si>
  <si>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</si>
  <si>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01092021 SET50632210901659183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</si>
  <si>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SET50632210901659183</t>
  </si>
  <si>
    <t xml:space="preserve">01092021 set50928210901909079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</si>
  <si>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set50928210901909079</t>
  </si>
  <si>
    <t xml:space="preserve">20210902 SET24836210902416096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</si>
  <si>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</si>
  <si>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20210902 SET32748210902753736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</si>
  <si>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SET32748210902753736</t>
  </si>
  <si>
    <t xml:space="preserve">01092021 SET21316210901829161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</si>
  <si>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SET21316210901829161</t>
  </si>
  <si>
    <t xml:space="preserve">01092021 SET50540210901627636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</si>
  <si>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SET50611210901439791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</si>
  <si>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SET50611210901439791</t>
  </si>
  <si>
    <t xml:space="preserve">01092021 SET68910210901573758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</si>
  <si>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SET68910210901573758</t>
  </si>
  <si>
    <t xml:space="preserve">02092021 Set24836210902416096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</si>
  <si>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</si>
  <si>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01092021 SET50661210901573866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</si>
  <si>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SET50661210901573866</t>
  </si>
  <si>
    <t xml:space="preserve">02092021 SET32748210902753736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</si>
  <si>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SET50657210901705567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</si>
  <si>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SET50657210901705567</t>
  </si>
  <si>
    <t xml:space="preserve">20210902 SET60562210831855774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</si>
  <si>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SET60562210831855774</t>
  </si>
  <si>
    <t xml:space="preserve">20210902 SET64735210901893248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</si>
  <si>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SET64735210901893248</t>
  </si>
  <si>
    <t xml:space="preserve">01092021 SET66520210901534387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</si>
  <si>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SET66520210901534387</t>
  </si>
  <si>
    <t xml:space="preserve">01092021 SET56467210901072971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</si>
  <si>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SET56467210901072971</t>
  </si>
  <si>
    <t xml:space="preserve">20210902 SET48304210901669441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</si>
  <si>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SET48304210901669441</t>
  </si>
  <si>
    <t xml:space="preserve">01092021 SET63375210901206814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</si>
  <si>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SET63375210901206814</t>
  </si>
  <si>
    <t xml:space="preserve">20210902 SET50657210901705567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</si>
  <si>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SET65101210901985605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</si>
  <si>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SET65101210901985605</t>
  </si>
  <si>
    <t xml:space="preserve">01092021 SET67148210901334295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</si>
  <si>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SET67148210901334295</t>
  </si>
  <si>
    <t xml:space="preserve">20210902 SET56467210901072971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</si>
  <si>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SET51861210901151552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</si>
  <si>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SET51861210901151552</t>
  </si>
  <si>
    <t xml:space="preserve">20210902 SET63375210901206814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</si>
  <si>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SET50932210831813623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</si>
  <si>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SET50932210831813623</t>
  </si>
  <si>
    <t xml:space="preserve">01092021 SET65101210901985605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</si>
  <si>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SET66520210901534387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</si>
  <si>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SET66799210901889206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</si>
  <si>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SET66799210901889206</t>
  </si>
  <si>
    <t xml:space="preserve">01092021 SET64735210901893248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</si>
  <si>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SET66799210901889206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</si>
  <si>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SET64242210901956885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</si>
  <si>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SET64242210901956885</t>
  </si>
  <si>
    <t xml:space="preserve">02092021 SET51861210902546358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</si>
  <si>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SET51861210902546358</t>
  </si>
  <si>
    <t xml:space="preserve">20210902 SET64242210901956885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</si>
  <si>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SET51861210901151552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</si>
  <si>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SET67148210901334295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</si>
  <si>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SET48304210901669441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</si>
  <si>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SET60989210901982826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</si>
  <si>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SET60989210901982826</t>
  </si>
  <si>
    <t xml:space="preserve">01092021 SET67930210901443118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</si>
  <si>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SET67930210901443118</t>
  </si>
  <si>
    <t xml:space="preserve">01092021 SET60989210901982826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</si>
  <si>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SET67930210901443118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</si>
  <si>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SET63593210901286315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</si>
  <si>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SET63593210901286315</t>
  </si>
  <si>
    <t xml:space="preserve">01092021 SET63593210901286315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</si>
  <si>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SET54107210901789714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</si>
  <si>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SET54107210901789714</t>
  </si>
  <si>
    <t xml:space="preserve">01092021 SET54107210901789714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</si>
  <si>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SET64395210901871080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</si>
  <si>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SET64395210901871080</t>
  </si>
  <si>
    <t xml:space="preserve">01092021 SET60351210901824552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</si>
  <si>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SET60351210901824552</t>
  </si>
  <si>
    <t xml:space="preserve">01092021 SET66126210901098547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</si>
  <si>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SET66126210901098547</t>
  </si>
  <si>
    <t xml:space="preserve">28082021 SET64395210828994081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</si>
  <si>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SET64395210828994081</t>
  </si>
  <si>
    <t xml:space="preserve">31082021 SET50695210831896507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</si>
  <si>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SET50695210831896507</t>
  </si>
  <si>
    <t xml:space="preserve">31082021 SET50705210831165239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</si>
  <si>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SET50705210831165239</t>
  </si>
  <si>
    <t xml:space="preserve">01012021 SET66126210901098547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</si>
  <si>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SET53557210901718400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</si>
  <si>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SET53557210901718400</t>
  </si>
  <si>
    <t xml:space="preserve">02092021 SET53530210902021561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</si>
  <si>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SET53530210902021561</t>
  </si>
  <si>
    <t xml:space="preserve">28082021 SET50695210828040234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</si>
  <si>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SET50695210828040234</t>
  </si>
  <si>
    <t xml:space="preserve">31082021 SET50705210831266568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</si>
  <si>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SET50705210831266568</t>
  </si>
  <si>
    <t xml:space="preserve">01092021 SET50705210901681539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</si>
  <si>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SET50705210901681539</t>
  </si>
  <si>
    <t xml:space="preserve">02092021 SET66126210902332808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</si>
  <si>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SET66126210902332808</t>
  </si>
  <si>
    <t xml:space="preserve">01092021 SET60351210901824552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</si>
  <si>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SET50705210901681539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</si>
  <si>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SET64395210901871080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</si>
  <si>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SET68688210901401252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</si>
  <si>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</si>
  <si>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Set68640210901934225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</si>
  <si>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</si>
  <si>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01092021 Set55879210901030423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</si>
  <si>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</si>
  <si>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SET52319210901057224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</si>
  <si>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</si>
  <si>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set52319210901057224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</si>
  <si>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</si>
  <si>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Set62258210901328423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</si>
  <si>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</si>
  <si>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SET68640210901934225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</si>
  <si>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</si>
  <si>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20210901 SET71109210901785741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</si>
  <si>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SET71109210901785741</t>
  </si>
  <si>
    <t xml:space="preserve">20210901 SET70430210901446058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</si>
  <si>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</si>
  <si>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SET64452210901619655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</si>
  <si>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</si>
  <si>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set52258210901623462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</si>
  <si>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</si>
  <si>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SET53551210901907069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</si>
  <si>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SET53551210901907069</t>
  </si>
  <si>
    <t xml:space="preserve">20210901 SET31497210901479205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</si>
  <si>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</si>
  <si>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SET55879210901030423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</si>
  <si>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</si>
  <si>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SET62258210901328423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</si>
  <si>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</si>
  <si>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SET50603210901140514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</si>
  <si>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</si>
  <si>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01092021 SET53551210901907069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</si>
  <si>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Set68688210901401252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</si>
  <si>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</si>
  <si>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Set31497210901479205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</si>
  <si>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</si>
  <si>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SET58572210901094325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</si>
  <si>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SET58572210901094325</t>
  </si>
  <si>
    <t xml:space="preserve">01092021 Set57021210901011809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</si>
  <si>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</si>
  <si>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01092021 Set64452210901619655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</si>
  <si>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</si>
  <si>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set37637210901376040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</si>
  <si>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</si>
  <si>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20210901 SET52258210901623462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</si>
  <si>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</si>
  <si>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SET37637210901376040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</si>
  <si>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</si>
  <si>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01092021 Set50603210901140514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</si>
  <si>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</si>
  <si>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20210901 SET60656210901476341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</si>
  <si>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SET60656210901476341</t>
  </si>
  <si>
    <t xml:space="preserve">20210901 SET64934210901631730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</si>
  <si>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SET64934210901631730</t>
  </si>
  <si>
    <t xml:space="preserve">01092021 Set70430210901446058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</si>
  <si>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</si>
  <si>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SET57021210901011809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</si>
  <si>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</si>
  <si>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20210901 SET58974210901591220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</si>
  <si>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SET58974210901591220</t>
  </si>
  <si>
    <t xml:space="preserve">01092021 SET58974210901591220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</si>
  <si>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30082021 SET67209210830857471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</si>
  <si>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SET67209210830857471</t>
  </si>
  <si>
    <t xml:space="preserve">20210901 SET54741210901014655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</si>
  <si>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SET54741210901014655</t>
  </si>
  <si>
    <t xml:space="preserve">01092021 SET59293210901520963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</si>
  <si>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SET59293210901520963</t>
  </si>
  <si>
    <t xml:space="preserve">20210901 SET59294210901944294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</si>
  <si>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SET59294210901944294</t>
  </si>
  <si>
    <t xml:space="preserve">20210901 SET59293210901520963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</si>
  <si>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SET53665210901255903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</si>
  <si>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SET53665210901255903</t>
  </si>
  <si>
    <t xml:space="preserve">20210901 SET65296210901031892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</si>
  <si>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SET65296210901031892</t>
  </si>
  <si>
    <t xml:space="preserve">02092021 SET65296210901031892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</si>
  <si>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SET53665210901255903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</si>
  <si>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SET54063210831631985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</si>
  <si>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SET54063210831631985</t>
  </si>
  <si>
    <t xml:space="preserve">210902-SET55729210901929553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</si>
  <si>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SET55729210901929553</t>
  </si>
  <si>
    <t xml:space="preserve">210902-SET70667210901505485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</si>
  <si>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SET70667210901505485</t>
  </si>
  <si>
    <t xml:space="preserve">210902-SET69424210901398087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</si>
  <si>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SET69424210901398087</t>
  </si>
  <si>
    <t xml:space="preserve">210902-SET54028210901291640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</si>
  <si>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SET54028210901291640</t>
  </si>
  <si>
    <t xml:space="preserve">210902-SET52446210901391076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</si>
  <si>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SET52446210901391076</t>
  </si>
  <si>
    <t xml:space="preserve">02092021 SET52446210902961034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</si>
  <si>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SET52446210902961034</t>
  </si>
  <si>
    <t xml:space="preserve">210902-SET71188210901124807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</si>
  <si>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SET71188210901124807</t>
  </si>
  <si>
    <t xml:space="preserve">01092021 SET55729210901929553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</si>
  <si>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210902-SET63377210901030803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</si>
  <si>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SET63377210901030803</t>
  </si>
  <si>
    <t xml:space="preserve">01092021 SET63377210901030803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</si>
  <si>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SET71188210901124807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</si>
  <si>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SET68366210901047558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</si>
  <si>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SET68366210901047558</t>
  </si>
  <si>
    <t xml:space="preserve">210902-SET68366210901047558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</si>
  <si>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210902-SET70667210901936372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</si>
  <si>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SET70667210901936372</t>
  </si>
  <si>
    <t xml:space="preserve">01092021 SET54028210901291640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</si>
  <si>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210902-SET71188210901372648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</si>
  <si>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SET71188210901372648</t>
  </si>
  <si>
    <t xml:space="preserve">02092021 SET69424210902513204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</si>
  <si>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SET69424210902513204</t>
  </si>
  <si>
    <t xml:space="preserve">01092021 SET52446210901391076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</si>
  <si>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SET71188210901372648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</si>
  <si>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SET69424210901398087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</si>
  <si>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SET55729210902796151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</si>
  <si>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SET55729210902796151</t>
  </si>
  <si>
    <t xml:space="preserve">01092021 SET68556210901471642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</si>
  <si>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SET68556210901471642</t>
  </si>
  <si>
    <t xml:space="preserve">20210902 SET50534210901323357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</si>
  <si>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SET50534210901323357</t>
  </si>
  <si>
    <t xml:space="preserve">20210902 SET61672210901019375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</si>
  <si>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SET61672210901019375</t>
  </si>
  <si>
    <t xml:space="preserve">01092021 SET68363210901127834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</si>
  <si>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SET68363210901127834</t>
  </si>
  <si>
    <t xml:space="preserve">20210902 SET53744210901689744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</si>
  <si>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SET53744210901689744</t>
  </si>
  <si>
    <t xml:space="preserve">20210902 SET68556210901471642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</si>
  <si>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Set54119210901542508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</si>
  <si>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</si>
  <si>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01092021 SET44839210901782109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</si>
  <si>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SET44839210901782109</t>
  </si>
  <si>
    <t xml:space="preserve">20210902 SET48133210901242089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</si>
  <si>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SET48133210901242089</t>
  </si>
  <si>
    <t xml:space="preserve">20210902 SET54119210901542508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</si>
  <si>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</si>
  <si>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20210902 SET68181210828713759 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</si>
  <si>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SET68181210828713759</t>
  </si>
  <si>
    <t xml:space="preserve">20210902 SET59753210901589817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</si>
  <si>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SET59753210901589817</t>
  </si>
  <si>
    <t xml:space="preserve">01092021 SET61672210901019375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</si>
  <si>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SET70800210901408425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</si>
  <si>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SET70800210901408425</t>
  </si>
  <si>
    <t xml:space="preserve">01092021 SET70800210901408425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</si>
  <si>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SET50534210901323357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</si>
  <si>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SET53744210901689744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</si>
  <si>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SET48133210901242089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</si>
  <si>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SET68363210901127834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</si>
  <si>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SET55728210901280627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</si>
  <si>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SET55728210901280627</t>
  </si>
  <si>
    <t xml:space="preserve">20210902 SET55728210901280627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</si>
  <si>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SET44839210901782109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</si>
  <si>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SET59753210901589817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</si>
  <si>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SET54415210901558986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</si>
  <si>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SET54415210901558986</t>
  </si>
  <si>
    <t xml:space="preserve">20210901 SET59442210901702677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</si>
  <si>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SET59442210901702677</t>
  </si>
  <si>
    <t xml:space="preserve">01092021 SET59442210901702677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</si>
  <si>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SET71562210901008111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</si>
  <si>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SET71562210901008111</t>
  </si>
  <si>
    <t xml:space="preserve">20210901 SET68209210901371312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</si>
  <si>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SET68209210901371312</t>
  </si>
  <si>
    <t xml:space="preserve">01092021 68209210901371312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</si>
  <si>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SET71562210901008111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</si>
  <si>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SET64619210901026623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</si>
  <si>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</si>
  <si>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01092021 Set64619210901026623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</si>
  <si>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</si>
  <si>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20210901 SET54415210901558986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</si>
  <si>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SET17360210901569734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</si>
  <si>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SET17360210901569734</t>
  </si>
  <si>
    <t xml:space="preserve">01092021 SET20504210901018263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</si>
  <si>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SET20504210901018263</t>
  </si>
  <si>
    <t xml:space="preserve">01092021 SET20065210901515829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</si>
  <si>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SET20065210901515829</t>
  </si>
  <si>
    <t xml:space="preserve">20210902 SET50602210901458065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</si>
  <si>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</si>
  <si>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02092021 Set50602210901458065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</si>
  <si>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</si>
  <si>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01092021 SET50630210901532616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</si>
  <si>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SET50630210901532616</t>
  </si>
  <si>
    <t xml:space="preserve">02092021 SET17360210901569734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</si>
  <si>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SET20065210901515829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</si>
  <si>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SET20504210901018263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</si>
  <si>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SET50437210901944951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</si>
  <si>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SET50437210901944951</t>
  </si>
  <si>
    <t xml:space="preserve">20210901 SET71566210901676298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</si>
  <si>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SET71566210901676298</t>
  </si>
  <si>
    <t xml:space="preserve">01092021 SET68669210901194539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</si>
  <si>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SET68669210901194539</t>
  </si>
  <si>
    <t xml:space="preserve">01092021 SET50793210901620694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</si>
  <si>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SET50793210901620694</t>
  </si>
  <si>
    <t xml:space="preserve">01092021 SET50433210901591975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</si>
  <si>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SET50433210901591975</t>
  </si>
  <si>
    <t xml:space="preserve">20210901 SET68669210901194539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</si>
  <si>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SET57652210901571322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</si>
  <si>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SET57652210901571322</t>
  </si>
  <si>
    <t xml:space="preserve">01092021 SET56037210901950940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</si>
  <si>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SET56037210901950940</t>
  </si>
  <si>
    <t xml:space="preserve">01092021 SET50793210901819380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</si>
  <si>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SET50793210901819380</t>
  </si>
  <si>
    <t xml:space="preserve">01092021 SET52079210901363390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</si>
  <si>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SET52079210901363390</t>
  </si>
  <si>
    <t xml:space="preserve">20210901 SET57652210901571322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</si>
  <si>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SET59970210901207557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</si>
  <si>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SET59970210901207557</t>
  </si>
  <si>
    <t xml:space="preserve">20210901 SET56037210901950940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</si>
  <si>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SET50793210901620694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</si>
  <si>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SET50437210901944951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</si>
  <si>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SET59970210901207557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</si>
  <si>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SET63885210901448135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</si>
  <si>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SET63885210901448135</t>
  </si>
  <si>
    <t xml:space="preserve">01092021 SET50437210901425697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</si>
  <si>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SET50437210901425697</t>
  </si>
  <si>
    <t xml:space="preserve">20210901 SET50433210901591975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</si>
  <si>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SET52079210901363390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</si>
  <si>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SET71566210901676298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</si>
  <si>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SET50793210901819380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</si>
  <si>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SET54398210901552063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</si>
  <si>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SET54398210901552063</t>
  </si>
  <si>
    <t xml:space="preserve">01092021 SET63885210901448135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</si>
  <si>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SET60748210902136770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</si>
  <si>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SET60748210902136770</t>
  </si>
  <si>
    <t xml:space="preserve">20210901 SET50437210901425697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</si>
  <si>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SET50793210902175776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</si>
  <si>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SET50793210902175776</t>
  </si>
  <si>
    <t xml:space="preserve">01092021 SET50601210901668712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</si>
  <si>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SET50601210901668712</t>
  </si>
  <si>
    <t xml:space="preserve">20210902 SET50601210901668712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</si>
  <si>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SET71015210902421846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</si>
  <si>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SET71015210902421846</t>
  </si>
  <si>
    <t xml:space="preserve">SET49185210902111202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</si>
  <si>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SET49185210902111202</t>
  </si>
  <si>
    <t xml:space="preserve">SET68983210902555956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</si>
  <si>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SET68983210902555956</t>
  </si>
  <si>
    <t xml:space="preserve">SET69751210902630050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</si>
  <si>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SET69751210902630050</t>
  </si>
  <si>
    <t xml:space="preserve">SET58940210902442716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</si>
  <si>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SET58940210902442716</t>
  </si>
  <si>
    <t xml:space="preserve">SET67334210902120618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</si>
  <si>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SET67334210902120618</t>
  </si>
  <si>
    <t xml:space="preserve">SET64691210902386262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</si>
  <si>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SET64691210902386262</t>
  </si>
  <si>
    <t xml:space="preserve">SET53399210902207023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</si>
  <si>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SET53399210902207023</t>
  </si>
  <si>
    <t xml:space="preserve">SET50797210902657747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</si>
  <si>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SET50797210902657747</t>
  </si>
  <si>
    <t xml:space="preserve">SET69184210902267075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</si>
  <si>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SET69184210902267075</t>
  </si>
  <si>
    <t xml:space="preserve">SET61712210902331281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</si>
  <si>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SET61712210902331281</t>
  </si>
  <si>
    <t xml:space="preserve">SET58555210902704135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</si>
  <si>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SET58555210902704135</t>
  </si>
  <si>
    <t xml:space="preserve">SET39201210902141398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</si>
  <si>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SET39201210902141398</t>
  </si>
  <si>
    <t xml:space="preserve">01092021 set58555210901430199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</si>
  <si>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set58555210901430199</t>
  </si>
  <si>
    <t xml:space="preserve">SET69948210902380219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</si>
  <si>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SET69948210902380219</t>
  </si>
  <si>
    <t xml:space="preserve">SET68541210902286943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</si>
  <si>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SET68541210902286943</t>
  </si>
  <si>
    <t xml:space="preserve">SET20533210902740857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</si>
  <si>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SET20533210902740857</t>
  </si>
  <si>
    <t xml:space="preserve">01092021 set61712210901856773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</si>
  <si>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set61712210901856773</t>
  </si>
  <si>
    <t xml:space="preserve">SET50871210902626320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</si>
  <si>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SET50871210902626320</t>
  </si>
  <si>
    <t xml:space="preserve">SET50897210902977189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</si>
  <si>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SET50897210902977189</t>
  </si>
  <si>
    <t xml:space="preserve">02092021 SET59797210902349853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</si>
  <si>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SET59797210902349853</t>
  </si>
  <si>
    <t xml:space="preserve">01092021 SET59797210901145416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</si>
  <si>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</si>
  <si>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</si>
  <si>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SET69941210901153290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</si>
  <si>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SET70003210901614064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</si>
  <si>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SET70003210901614064</t>
  </si>
  <si>
    <t xml:space="preserve">01092021 SET59974210901072085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</si>
  <si>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SET59974210901072085</t>
  </si>
  <si>
    <t xml:space="preserve">01092021 SET70929210901191342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</si>
  <si>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SET70929210901191342</t>
  </si>
  <si>
    <t xml:space="preserve">01092021 SET58572210901094325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</si>
  <si>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SET64934210901631730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</si>
  <si>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SET60656210901476341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</si>
  <si>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SET71109210901785741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</si>
  <si>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SET66312210902484677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</si>
  <si>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SET66312210902484677</t>
  </si>
  <si>
    <t xml:space="preserve">02092021 SET66312210901093416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</si>
  <si>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SET66312210901093416</t>
  </si>
  <si>
    <t xml:space="preserve">02092021 SET66312210901079804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</si>
  <si>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SET66312210901079804</t>
  </si>
  <si>
    <t xml:space="preserve">01092021 SET66547210901081517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</si>
  <si>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SET66547210901081517</t>
  </si>
  <si>
    <t xml:space="preserve">01092021 SET70413210901015547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</si>
  <si>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SET70413210901015547</t>
  </si>
  <si>
    <t xml:space="preserve">01092021 SET60044210901654026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</si>
  <si>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SET60044210901960993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</si>
  <si>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SET70869210901620902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</si>
  <si>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SET66790210901510042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</si>
  <si>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SET66104210901397526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</si>
  <si>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SET66104210901214993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</si>
  <si>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SET67209210901885552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</si>
  <si>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SET67209210901885552</t>
  </si>
  <si>
    <t xml:space="preserve">01092021 set61973210901157110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</si>
  <si>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set61973210901157110</t>
  </si>
  <si>
    <t xml:space="preserve">02092021 set61973210902443424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</si>
  <si>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set61973210902443424</t>
  </si>
  <si>
    <t xml:space="preserve">02092021 set72290210902372849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</si>
  <si>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set72290210902372849</t>
  </si>
  <si>
    <t xml:space="preserve">01092021 SET72290210901848111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</si>
  <si>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SET72290210901848111</t>
  </si>
  <si>
    <t xml:space="preserve">01092021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</si>
  <si>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</si>
  <si>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01092021 set60568210901119369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</si>
  <si>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</si>
  <si>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01092021 70437210901282526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</si>
  <si>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58913210901285027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</si>
  <si>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SET70103210901168765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</si>
  <si>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SET69008210901777517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</si>
  <si>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SET61270210901844941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</si>
  <si>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SET70105210901031562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</si>
  <si>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SET70667210901936372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</si>
  <si>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SET62032210902491895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</si>
  <si>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SET62185210901786839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</si>
  <si>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SET62185210901786839</t>
  </si>
  <si>
    <t xml:space="preserve">01092021 SET70312210901202937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</si>
  <si>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Set70599210901815327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</si>
  <si>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</si>
  <si>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02092021 SET25596210901545337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</si>
  <si>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SET67111210901075741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</si>
  <si>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SET66911210901227424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</si>
  <si>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SET69197210901999503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</si>
  <si>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SET68142210901310968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</si>
  <si>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70141210902197635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</si>
  <si>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6864210902246006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</si>
  <si>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SET70875210901312521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</si>
  <si>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SET67737210901236855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</si>
  <si>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SET65078210902605529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</si>
  <si>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SET65078210902605529</t>
  </si>
  <si>
    <t xml:space="preserve">01092021 SET67473210901961948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</si>
  <si>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SET67473210901961948</t>
  </si>
  <si>
    <t xml:space="preserve">01092021 SET71170210901578551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</si>
  <si>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SET71170210901578551</t>
  </si>
  <si>
    <t xml:space="preserve">cash remite SET67473210902418226 emi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</si>
  <si>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SET67473210902418226</t>
  </si>
  <si>
    <t xml:space="preserve">01092021 SET67336210901607195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</si>
  <si>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SET67336210901607195</t>
  </si>
  <si>
    <t xml:space="preserve">01092021 SET70030210901427695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</si>
  <si>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SET70030210901427695</t>
  </si>
  <si>
    <t xml:space="preserve">01092021 SET68462210707185752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</si>
  <si>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SET68462210707185752</t>
  </si>
  <si>
    <t xml:space="preserve">01092021 SET69425210901564883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</si>
  <si>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SET69425210901564883</t>
  </si>
  <si>
    <t xml:space="preserve">01092021 SET71764210901130206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</si>
  <si>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SET70819210902708079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</si>
  <si>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SET71201210901509993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</si>
  <si>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SET70911210901146433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</si>
  <si>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Column1</t>
  </si>
  <si>
    <t>Column2</t>
  </si>
  <si>
    <t>SET53883210827810800</t>
  </si>
  <si>
    <t xml:space="preserve">SET6942410830921739 </t>
  </si>
  <si>
    <t>Set70800210828383387</t>
  </si>
  <si>
    <t>SET68209210829244813</t>
  </si>
  <si>
    <t>SET53755210831479094</t>
  </si>
  <si>
    <t>SET63147210831742799</t>
  </si>
  <si>
    <t>SET68021210831811549</t>
  </si>
  <si>
    <t>SET67507210831219474</t>
  </si>
  <si>
    <t>SET68142210831157944</t>
  </si>
  <si>
    <t>SET70875210831654952</t>
  </si>
  <si>
    <t>SET25061210831909786</t>
  </si>
  <si>
    <t>SET50712210831357364</t>
  </si>
  <si>
    <t>SET63966210831193311</t>
  </si>
  <si>
    <t>SET59969210831211746</t>
  </si>
  <si>
    <t>SET68206210831016245</t>
  </si>
  <si>
    <t>SET68206210831968533</t>
  </si>
  <si>
    <t>SET53293210831401082</t>
  </si>
  <si>
    <t>SET69873210831042094</t>
  </si>
  <si>
    <t>SET61201210831286616</t>
  </si>
  <si>
    <t>SET50597210831787060</t>
  </si>
  <si>
    <t>SET50798210831442642</t>
  </si>
  <si>
    <t>SET35999210831167940</t>
  </si>
  <si>
    <t>SET48595210831587395</t>
  </si>
  <si>
    <t>SET64901210831850995</t>
  </si>
  <si>
    <t>SET65051210831163532</t>
  </si>
  <si>
    <t>SET50653210831719918</t>
  </si>
  <si>
    <t>SET66021210831309420</t>
  </si>
  <si>
    <t>SET60791210831654371</t>
  </si>
  <si>
    <t>SET65752210831578342</t>
  </si>
  <si>
    <t>SET61688210831993141</t>
  </si>
  <si>
    <t>SET50605210831003047</t>
  </si>
  <si>
    <t>SET55463210831971696</t>
  </si>
  <si>
    <t>SET58635210831193001</t>
  </si>
  <si>
    <t>SET54729210831258121</t>
  </si>
  <si>
    <t>SET50603210831025693</t>
  </si>
  <si>
    <t>SET62504210831524794</t>
  </si>
  <si>
    <t>SET53528210831513503</t>
  </si>
  <si>
    <t>SET63533210831690528</t>
  </si>
  <si>
    <t>SET58859210831889431</t>
  </si>
  <si>
    <t>SET67991210831610342</t>
  </si>
  <si>
    <t>SET50822210831161651</t>
  </si>
  <si>
    <t>SET58677210831789467</t>
  </si>
  <si>
    <t>SET67418210831761674</t>
  </si>
  <si>
    <t>SET57609210831684589</t>
  </si>
  <si>
    <t>SET40890210831602615</t>
  </si>
  <si>
    <t>SET47725210831589965</t>
  </si>
  <si>
    <t>SET60188210831940420</t>
  </si>
  <si>
    <t>SET40890210831703983</t>
  </si>
  <si>
    <t>SET50803210831134796</t>
  </si>
  <si>
    <t>SET50525210831193323</t>
  </si>
  <si>
    <t>SET50578210831358892</t>
  </si>
  <si>
    <t>SET59250210831313131</t>
  </si>
  <si>
    <t>SET65660210831838141</t>
  </si>
  <si>
    <t>SET62952210831611250</t>
  </si>
  <si>
    <t>SET43022210830144555</t>
  </si>
  <si>
    <t>SET69250210831941218</t>
  </si>
  <si>
    <t>SET69482210831254956</t>
  </si>
  <si>
    <t>SET68499210831271803</t>
  </si>
  <si>
    <t>SET62505210831429946</t>
  </si>
  <si>
    <t>Set62458210830556383</t>
  </si>
  <si>
    <t>SET62458210830556383</t>
  </si>
  <si>
    <t>SET66922210831248107</t>
  </si>
  <si>
    <t>SET21316210831445986</t>
  </si>
  <si>
    <t>SET60351210831887797</t>
  </si>
  <si>
    <t>SET64395210831150402</t>
  </si>
  <si>
    <t>SET55006210831227294</t>
  </si>
  <si>
    <t>SET67209210831588366</t>
  </si>
  <si>
    <t>SET53883210831706820</t>
  </si>
  <si>
    <t>SET71188210831238631</t>
  </si>
  <si>
    <t>SET65050210831308516</t>
  </si>
  <si>
    <t>SET69424210831302143</t>
  </si>
  <si>
    <t>SET63377210831358208</t>
  </si>
  <si>
    <t>SET48133210831729583</t>
  </si>
  <si>
    <t>SET54119210831107014</t>
  </si>
  <si>
    <t>SET61672210831496820</t>
  </si>
  <si>
    <t>SET54119210831558917</t>
  </si>
  <si>
    <t>SET55728210831730004</t>
  </si>
  <si>
    <t>SET68363210831107649</t>
  </si>
  <si>
    <t>SET53744210831656712</t>
  </si>
  <si>
    <t>SET59753210831671217</t>
  </si>
  <si>
    <t>SET71562210831937782</t>
  </si>
  <si>
    <t>SET64619210831244200</t>
  </si>
  <si>
    <t>SET64619210831513215</t>
  </si>
  <si>
    <t>SET50580210831659125</t>
  </si>
  <si>
    <t>SET71405210831348416</t>
  </si>
  <si>
    <t>SET63885210830885923</t>
  </si>
  <si>
    <t>SET69316210831728401</t>
  </si>
  <si>
    <t>SET69316210831114350</t>
  </si>
  <si>
    <t>SET62032210831451654</t>
  </si>
  <si>
    <t>Set65827210831215433</t>
  </si>
  <si>
    <t>Set53755210831479094</t>
  </si>
  <si>
    <t>Set63147210831742799</t>
  </si>
  <si>
    <t>Set68021210831811549</t>
  </si>
  <si>
    <t>SET59481210831766524</t>
  </si>
  <si>
    <t>SET66953210831963617</t>
  </si>
  <si>
    <t>SET29767210901672311</t>
  </si>
  <si>
    <t>SET20256210901248637</t>
  </si>
  <si>
    <t>SET25061210901318768</t>
  </si>
  <si>
    <t>SET66023210831738651</t>
  </si>
  <si>
    <t>SET50692210901219031</t>
  </si>
  <si>
    <t>Set52234210823525500</t>
  </si>
  <si>
    <t>Set59969210831211746</t>
  </si>
  <si>
    <t>SET52234210831283804</t>
  </si>
  <si>
    <t>Set52234210823558588</t>
  </si>
  <si>
    <t>Set54785210901000969</t>
  </si>
  <si>
    <t>Set54534210901777852</t>
  </si>
  <si>
    <t>SET52234210831628474</t>
  </si>
  <si>
    <t>Set63966210831193311</t>
  </si>
  <si>
    <t>SET64141210831337863</t>
  </si>
  <si>
    <t>Set64153210831204854</t>
  </si>
  <si>
    <t>Set10456210831789284</t>
  </si>
  <si>
    <t>SET35999210831633426</t>
  </si>
  <si>
    <t>SET35999210831610998</t>
  </si>
  <si>
    <t>Set69873210831042094</t>
  </si>
  <si>
    <t>SET50702210831610998</t>
  </si>
  <si>
    <t>Set50612210831405361</t>
  </si>
  <si>
    <t>SET35999210831280462</t>
  </si>
  <si>
    <t>Set66847210831884570</t>
  </si>
  <si>
    <t>SET16047210831830571</t>
  </si>
  <si>
    <t>SET53574210831099124</t>
  </si>
  <si>
    <t>SET53438210831289882</t>
  </si>
  <si>
    <t>SET28563210831785298</t>
  </si>
  <si>
    <t>Set56236210831276691</t>
  </si>
  <si>
    <t>SET35999210831337863</t>
  </si>
  <si>
    <t>SET53574210831233160</t>
  </si>
  <si>
    <t>SET66309210831914850</t>
  </si>
  <si>
    <t>Set54503210831140699</t>
  </si>
  <si>
    <t>SET50612210831405361</t>
  </si>
  <si>
    <t>SET54503210831140699</t>
  </si>
  <si>
    <t>SET54396210831089646</t>
  </si>
  <si>
    <t>Set16047210831830571</t>
  </si>
  <si>
    <t>SET56236210831276691</t>
  </si>
  <si>
    <t>SET64141210831280462</t>
  </si>
  <si>
    <t>SET64153210831204854</t>
  </si>
  <si>
    <t>SET66847210831884570</t>
  </si>
  <si>
    <t>SET64148210831776595</t>
  </si>
  <si>
    <t>Set53666210831045583</t>
  </si>
  <si>
    <t>Set64148210831776595</t>
  </si>
  <si>
    <t>SET53666210831045583</t>
  </si>
  <si>
    <t>SET65752210901056314</t>
  </si>
  <si>
    <t>SET60791210901848354</t>
  </si>
  <si>
    <t>SET50842210901201247</t>
  </si>
  <si>
    <t>SET24713210901849507</t>
  </si>
  <si>
    <t>SET50528210901301420</t>
  </si>
  <si>
    <t>SET54729210831845744</t>
  </si>
  <si>
    <t>Set50603210831025693</t>
  </si>
  <si>
    <t>Set54274210831112305</t>
  </si>
  <si>
    <t>SET54274210831112305</t>
  </si>
  <si>
    <t>SET56374210831846892</t>
  </si>
  <si>
    <t>SET67991210831112216</t>
  </si>
  <si>
    <t>SET97991210831610342</t>
  </si>
  <si>
    <t xml:space="preserve">SET5082210831161651 </t>
  </si>
  <si>
    <t>SET68029210901607076</t>
  </si>
  <si>
    <t>SET50292210901845278</t>
  </si>
  <si>
    <t>SET63890210831966610</t>
  </si>
  <si>
    <t>SET47737210831360259</t>
  </si>
  <si>
    <t>SET68675210831823899</t>
  </si>
  <si>
    <t>SET62689210831872725</t>
  </si>
  <si>
    <t>SET54399210831968929</t>
  </si>
  <si>
    <t>SET50621210831377591</t>
  </si>
  <si>
    <t>SET53995210831238130</t>
  </si>
  <si>
    <t>SET56253210831744914</t>
  </si>
  <si>
    <t>SET68684210831975421</t>
  </si>
  <si>
    <t>SET56263210831987358</t>
  </si>
  <si>
    <t>SET57325210831853000</t>
  </si>
  <si>
    <t>SET26630210831808164</t>
  </si>
  <si>
    <t>SET25244210831674674</t>
  </si>
  <si>
    <t xml:space="preserve">SET7003210901614064 </t>
  </si>
  <si>
    <t>SET59790210831198316</t>
  </si>
  <si>
    <t>SET50777210831389490</t>
  </si>
  <si>
    <t>SET63664210901726412</t>
  </si>
  <si>
    <t>SET26097210901043984</t>
  </si>
  <si>
    <t>SET59795210901844693</t>
  </si>
  <si>
    <t>SET63638210901939036</t>
  </si>
  <si>
    <t>SET68540210901415498</t>
  </si>
  <si>
    <t>SET66450210901761900</t>
  </si>
  <si>
    <t>SET53564210901947886</t>
  </si>
  <si>
    <t>SET51742210901213609</t>
  </si>
  <si>
    <t>SET54354210901969156</t>
  </si>
  <si>
    <t>SET46022210901860950</t>
  </si>
  <si>
    <t>SET30307210901651828</t>
  </si>
  <si>
    <t>SET29536210901129813</t>
  </si>
  <si>
    <t>SET26351210901908510</t>
  </si>
  <si>
    <t>SET48365210901666801</t>
  </si>
  <si>
    <t>SET67335210901262932</t>
  </si>
  <si>
    <t>SET25506210901409140</t>
  </si>
  <si>
    <t>SET68437210901981417</t>
  </si>
  <si>
    <t>set68554210831866175</t>
  </si>
  <si>
    <t>set50567210831672775</t>
  </si>
  <si>
    <t>SET50567210831672775</t>
  </si>
  <si>
    <t>SET61131210831969600</t>
  </si>
  <si>
    <t>SET53750210831417045</t>
  </si>
  <si>
    <t>set66307210831376553</t>
  </si>
  <si>
    <t>set65195210831019945</t>
  </si>
  <si>
    <t>SET53757210831869740</t>
  </si>
  <si>
    <t>SET50555210831837342</t>
  </si>
  <si>
    <t>SET50057210831906654</t>
  </si>
  <si>
    <t>set50555210831837342</t>
  </si>
  <si>
    <t>SET50058210831198145</t>
  </si>
  <si>
    <t>SET43325210831784920</t>
  </si>
  <si>
    <t>set50599210831674816</t>
  </si>
  <si>
    <t>SET68554210831866175</t>
  </si>
  <si>
    <t>set61131210831969600</t>
  </si>
  <si>
    <t>SET65195210831019945</t>
  </si>
  <si>
    <t>SET50599210831674816</t>
  </si>
  <si>
    <t>set59214210831273998</t>
  </si>
  <si>
    <t>set53989210831234575</t>
  </si>
  <si>
    <t>SET45282210831466087</t>
  </si>
  <si>
    <t>set53757210831869740</t>
  </si>
  <si>
    <t>set50058210831198145</t>
  </si>
  <si>
    <t>SET66307210831376553</t>
  </si>
  <si>
    <t>set45282210831466087</t>
  </si>
  <si>
    <t>set43325210831784920</t>
  </si>
  <si>
    <t>set50572210831737004</t>
  </si>
  <si>
    <t>SET59214210831273998</t>
  </si>
  <si>
    <t>SET50572210831737004</t>
  </si>
  <si>
    <t>set50057210831906654</t>
  </si>
  <si>
    <t>SET53989210831234575</t>
  </si>
  <si>
    <t>SET54002210901414699</t>
  </si>
  <si>
    <t>SET43022210831783207</t>
  </si>
  <si>
    <t>SET50711210831324758</t>
  </si>
  <si>
    <t>SET52356210831390970</t>
  </si>
  <si>
    <t>SET15355210831111587</t>
  </si>
  <si>
    <t>Set15355210831111587</t>
  </si>
  <si>
    <t>SET60913210831523319</t>
  </si>
  <si>
    <t>Set69482210831254956</t>
  </si>
  <si>
    <t>Set68499210831271803</t>
  </si>
  <si>
    <t>SET50540210831670336</t>
  </si>
  <si>
    <t>SET50611210831826269</t>
  </si>
  <si>
    <t>Set50897210831300108</t>
  </si>
  <si>
    <t>SET50928210831186985</t>
  </si>
  <si>
    <t>Set50843210831846143</t>
  </si>
  <si>
    <t>SET50897210831300108</t>
  </si>
  <si>
    <t>SET50568210901510277</t>
  </si>
  <si>
    <t>SET20878210831405294</t>
  </si>
  <si>
    <t>SET50911210831835894</t>
  </si>
  <si>
    <t>Set24836210831566858</t>
  </si>
  <si>
    <t>SET50622210831940089</t>
  </si>
  <si>
    <t>SET50549210831854681</t>
  </si>
  <si>
    <t>SET32748210901650487</t>
  </si>
  <si>
    <t>SET50734210831848221</t>
  </si>
  <si>
    <t>SET50611210831167955</t>
  </si>
  <si>
    <t>SET50540210831357234</t>
  </si>
  <si>
    <t>SET50622210901893087</t>
  </si>
  <si>
    <t>SET24836210831442643</t>
  </si>
  <si>
    <t>SET50928210901909079</t>
  </si>
  <si>
    <t>Set24836210831442643</t>
  </si>
  <si>
    <t>SET50622210831109578</t>
  </si>
  <si>
    <t>SET24836210831566858</t>
  </si>
  <si>
    <t>SET50843210831846143</t>
  </si>
  <si>
    <t>Set50622210901893087</t>
  </si>
  <si>
    <t>SET42175210831232070</t>
  </si>
  <si>
    <t>SET50568210831892445</t>
  </si>
  <si>
    <t>Set67449210901364839</t>
  </si>
  <si>
    <t>SET50911210831161047</t>
  </si>
  <si>
    <t>Set50622210831940089</t>
  </si>
  <si>
    <t>SET67449210901364839</t>
  </si>
  <si>
    <t>SET50897210901522009</t>
  </si>
  <si>
    <t>set42175210831232070</t>
  </si>
  <si>
    <t>SET64242210831219309</t>
  </si>
  <si>
    <t>SET56467210831981386</t>
  </si>
  <si>
    <t>SET50657210831223469</t>
  </si>
  <si>
    <t>SET48304210831403346</t>
  </si>
  <si>
    <t>SET65101210831314200</t>
  </si>
  <si>
    <t>SET51861210831829036</t>
  </si>
  <si>
    <t>SET66799210831112379</t>
  </si>
  <si>
    <t>SET64735210831582634</t>
  </si>
  <si>
    <t>SET66520210831674957</t>
  </si>
  <si>
    <t>SET50661210831444693</t>
  </si>
  <si>
    <t>Set70430210831282235</t>
  </si>
  <si>
    <t>Set63221210831655886</t>
  </si>
  <si>
    <t>Set55879210831158834</t>
  </si>
  <si>
    <t>SET50603210831975689</t>
  </si>
  <si>
    <t>Set68688210831576576</t>
  </si>
  <si>
    <t>Set57021210831227908</t>
  </si>
  <si>
    <t>SET53551210831009978</t>
  </si>
  <si>
    <t>SET70430210831282235</t>
  </si>
  <si>
    <t>SET63221210831655886</t>
  </si>
  <si>
    <t>SET71403210831845631</t>
  </si>
  <si>
    <t>SET68688210831576576</t>
  </si>
  <si>
    <t>SET52319210831240121</t>
  </si>
  <si>
    <t>Set68642210831271150</t>
  </si>
  <si>
    <t>SET53291210831910807</t>
  </si>
  <si>
    <t>SET52319210831810681</t>
  </si>
  <si>
    <t>SET64452210831286692</t>
  </si>
  <si>
    <t>SET37637210831561405</t>
  </si>
  <si>
    <t>SET62686210831538998</t>
  </si>
  <si>
    <t>Set62686210831538998</t>
  </si>
  <si>
    <t>SET57021210831227908</t>
  </si>
  <si>
    <t>SET42169210831793934</t>
  </si>
  <si>
    <t>Set50603210831975689</t>
  </si>
  <si>
    <t>SET62258210831952979</t>
  </si>
  <si>
    <t>Set53551210831009978</t>
  </si>
  <si>
    <t>SET64452210831889677</t>
  </si>
  <si>
    <t>SET50664210831142724</t>
  </si>
  <si>
    <t>Set68640210831068725</t>
  </si>
  <si>
    <t>Set71403210830245849</t>
  </si>
  <si>
    <t>SET55879210831158834</t>
  </si>
  <si>
    <t>SET68640210831068725</t>
  </si>
  <si>
    <t>SET71109210831566374</t>
  </si>
  <si>
    <t>SET53313210831401704</t>
  </si>
  <si>
    <t>SET64934210831831623</t>
  </si>
  <si>
    <t>Set62258210831952979</t>
  </si>
  <si>
    <t>Set57021210831404935</t>
  </si>
  <si>
    <t>SET68642210831271150</t>
  </si>
  <si>
    <t>SET58572210831463965</t>
  </si>
  <si>
    <t>SET62870210831529082</t>
  </si>
  <si>
    <t>Set71403210831845631</t>
  </si>
  <si>
    <t>SET71403210830245849</t>
  </si>
  <si>
    <t>Set54272210831349928</t>
  </si>
  <si>
    <t>Set62870210831529082</t>
  </si>
  <si>
    <t>SET57021210831404935</t>
  </si>
  <si>
    <t>Set64452210831286692</t>
  </si>
  <si>
    <t>SET54272210831349928</t>
  </si>
  <si>
    <t>SET65431210831562136</t>
  </si>
  <si>
    <t>SET53665210831143690</t>
  </si>
  <si>
    <t>SET65293210831501261</t>
  </si>
  <si>
    <t>SET65293210831202791</t>
  </si>
  <si>
    <t>SET65296210831501261</t>
  </si>
  <si>
    <t>Set64619210831513215</t>
  </si>
  <si>
    <t>SET56037210831569096</t>
  </si>
  <si>
    <t>SET50793210831843274</t>
  </si>
  <si>
    <t>Set56037210831569096</t>
  </si>
  <si>
    <t>SET50560210831680054</t>
  </si>
  <si>
    <t>SET54398210831899120</t>
  </si>
  <si>
    <t>SET59970210831791217</t>
  </si>
  <si>
    <t>SET60748210831883942</t>
  </si>
  <si>
    <t>SET68669210831056519</t>
  </si>
  <si>
    <t>SET63885210831053022</t>
  </si>
  <si>
    <t>Set50793210831843274</t>
  </si>
  <si>
    <t>SET63539210831556231</t>
  </si>
  <si>
    <t>Set63539210831556231</t>
  </si>
  <si>
    <t>SET50437210831784142</t>
  </si>
  <si>
    <t>SET65273210831191433</t>
  </si>
  <si>
    <t>set47022210901451815</t>
  </si>
  <si>
    <t>set69751210901303204</t>
  </si>
  <si>
    <t>set64691210901371465</t>
  </si>
  <si>
    <t>set67334210901801103</t>
  </si>
  <si>
    <t>set23145210901607435</t>
  </si>
  <si>
    <t>set20533210901617950</t>
  </si>
  <si>
    <t>set49185210901901002</t>
  </si>
  <si>
    <t>set58940210901715274</t>
  </si>
  <si>
    <t>set50871210901595258</t>
  </si>
  <si>
    <t>set39201210901164741</t>
  </si>
  <si>
    <t>set50764210901339061</t>
  </si>
  <si>
    <t>set68983210901973121</t>
  </si>
  <si>
    <t>SET67942210901831109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</si>
</sst>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4009]dd/mmm/yy;@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5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5" fontId="0" fillId="0" borderId="1" xfId="0" applyNumberFormat="1" applyBorder="1"/>
    <xf numFmtId="49" fontId="0" fillId="0" borderId="1" xfId="0" applyNumberFormat="1" applyBorder="1"/>
    <xf numFmtId="0" fontId="5" fillId="0" borderId="1" xfId="0" applyFont="1" applyBorder="1"/>
    <xf numFmtId="0" fontId="0" fillId="3" borderId="1" xfId="0" applyFill="1" applyBorder="1"/>
    <xf numFmtId="0" fontId="4" fillId="4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2" xfId="0" applyBorder="1"/>
    <xf numFmtId="49" fontId="5" fillId="0" borderId="1" xfId="0" applyNumberFormat="1" applyFont="1" applyBorder="1"/>
    <xf numFmtId="15" fontId="5" fillId="0" borderId="1" xfId="0" applyNumberFormat="1" applyFont="1" applyBorder="1"/>
    <xf numFmtId="0" fontId="5" fillId="0" borderId="0" xfId="0" applyFont="1"/>
    <xf numFmtId="0" fontId="0" fillId="0" borderId="3" xfId="0" applyFill="1" applyBorder="1"/>
    <xf numFmtId="0" fontId="0" fillId="0" borderId="0" xfId="0" quotePrefix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8" fontId="3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/>
    <xf numFmtId="15" fontId="0" fillId="0" borderId="1" xfId="0" applyNumberFormat="1" applyFont="1" applyBorder="1"/>
    <xf numFmtId="0" fontId="0" fillId="0" borderId="0" xfId="0" applyFont="1"/>
    <xf numFmtId="0" fontId="0" fillId="0" borderId="0" xfId="0" applyNumberFormat="1" applyFill="1" applyAlignment="1" applyProtection="1"/>
    <xf numFmtId="165" fontId="0" fillId="0" borderId="0" xfId="0" applyNumberFormat="1" applyFill="1" applyAlignment="1" applyProtection="1"/>
    <xf numFmtId="14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vot_Out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ivot_Output"/>
    </sheetNames>
    <sheetDataSet>
      <sheetData sheetId="0">
        <row r="1">
          <cell r="A1" t="str">
            <v>Lookup</v>
          </cell>
        </row>
        <row r="2">
          <cell r="A2" t="str">
            <v>Set10456210831789284</v>
          </cell>
        </row>
        <row r="3">
          <cell r="A3" t="str">
            <v>SET10456210901693933</v>
          </cell>
        </row>
        <row r="4">
          <cell r="A4" t="str">
            <v>SET12408210901670723</v>
          </cell>
        </row>
        <row r="5">
          <cell r="A5" t="str">
            <v>SET15281210901980934</v>
          </cell>
        </row>
        <row r="6">
          <cell r="A6" t="str">
            <v>SET15355210831111587</v>
          </cell>
        </row>
        <row r="7">
          <cell r="A7" t="str">
            <v>SET15355210901431670</v>
          </cell>
        </row>
        <row r="8">
          <cell r="A8" t="str">
            <v>SET16047210831830571</v>
          </cell>
        </row>
        <row r="9">
          <cell r="A9" t="str">
            <v>SET16047210901847096</v>
          </cell>
        </row>
        <row r="10">
          <cell r="A10" t="str">
            <v>SET17360210901569734</v>
          </cell>
        </row>
        <row r="11">
          <cell r="A11" t="str">
            <v>SET20065210901515829</v>
          </cell>
        </row>
        <row r="12">
          <cell r="A12" t="str">
            <v>SET20256210901248637</v>
          </cell>
        </row>
        <row r="13">
          <cell r="A13" t="str">
            <v>SET20256210902949338</v>
          </cell>
        </row>
        <row r="14">
          <cell r="A14" t="str">
            <v>SET20504210901018263</v>
          </cell>
        </row>
        <row r="15">
          <cell r="A15" t="str">
            <v>set20533210901617950</v>
          </cell>
        </row>
        <row r="16">
          <cell r="A16" t="str">
            <v>SET20878210831405294</v>
          </cell>
        </row>
        <row r="17">
          <cell r="A17" t="str">
            <v>SET21316210831445986</v>
          </cell>
        </row>
        <row r="18">
          <cell r="A18" t="str">
            <v>SET21316210901829161</v>
          </cell>
        </row>
        <row r="19">
          <cell r="A19" t="str">
            <v>SET23145210901607435</v>
          </cell>
        </row>
        <row r="20">
          <cell r="A20" t="str">
            <v>SET24836210831442643</v>
          </cell>
        </row>
        <row r="21">
          <cell r="A21" t="str">
            <v>Set24836210831566858</v>
          </cell>
        </row>
        <row r="22">
          <cell r="A22" t="str">
            <v>SET24836210902416096</v>
          </cell>
        </row>
        <row r="23">
          <cell r="A23" t="str">
            <v>SET25061210831909786</v>
          </cell>
        </row>
        <row r="24">
          <cell r="A24" t="str">
            <v>SET25061210901318768</v>
          </cell>
        </row>
        <row r="25">
          <cell r="A25" t="str">
            <v>SET25061210902308620</v>
          </cell>
        </row>
        <row r="26">
          <cell r="A26" t="str">
            <v>SET25244210831674674</v>
          </cell>
        </row>
        <row r="27">
          <cell r="A27" t="str">
            <v>SET25244210901841785</v>
          </cell>
        </row>
        <row r="28">
          <cell r="A28" t="str">
            <v>SET25596210901545337</v>
          </cell>
        </row>
        <row r="29">
          <cell r="A29" t="str">
            <v>SET26630210831808164</v>
          </cell>
        </row>
        <row r="30">
          <cell r="A30" t="str">
            <v>SET26630210901233419</v>
          </cell>
        </row>
        <row r="31">
          <cell r="A31" t="str">
            <v>SET27641210901492695</v>
          </cell>
        </row>
        <row r="32">
          <cell r="A32" t="str">
            <v>SET28563210831785298</v>
          </cell>
        </row>
        <row r="33">
          <cell r="A33" t="str">
            <v>SET29767210901672311</v>
          </cell>
        </row>
        <row r="34">
          <cell r="A34" t="str">
            <v>SET31497210901479205</v>
          </cell>
        </row>
        <row r="35">
          <cell r="A35" t="str">
            <v>Set32748210901650487</v>
          </cell>
        </row>
        <row r="36">
          <cell r="A36" t="str">
            <v>SET32748210902753736</v>
          </cell>
        </row>
        <row r="37">
          <cell r="A37" t="str">
            <v>SET35999210831167940</v>
          </cell>
        </row>
        <row r="38">
          <cell r="A38" t="str">
            <v>SET37637210831561405</v>
          </cell>
        </row>
        <row r="39">
          <cell r="A39" t="str">
            <v>set37637210901376040</v>
          </cell>
        </row>
        <row r="40">
          <cell r="A40" t="str">
            <v>SET39201210901164741</v>
          </cell>
        </row>
        <row r="41">
          <cell r="A41" t="str">
            <v>SET42169210831793934</v>
          </cell>
        </row>
        <row r="42">
          <cell r="A42" t="str">
            <v>SET42175210831232070</v>
          </cell>
        </row>
        <row r="43">
          <cell r="A43" t="str">
            <v>SET43022210830144555</v>
          </cell>
        </row>
        <row r="44">
          <cell r="A44" t="str">
            <v>SET43022210831783207</v>
          </cell>
        </row>
        <row r="45">
          <cell r="A45" t="str">
            <v>SET43325210831784920</v>
          </cell>
        </row>
        <row r="46">
          <cell r="A46" t="str">
            <v>SET44839210901782109</v>
          </cell>
        </row>
        <row r="47">
          <cell r="A47" t="str">
            <v>SET45282210831466087</v>
          </cell>
        </row>
        <row r="48">
          <cell r="A48" t="str">
            <v>set45282210901776976</v>
          </cell>
        </row>
        <row r="49">
          <cell r="A49" t="str">
            <v>set47022210901451815</v>
          </cell>
        </row>
        <row r="50">
          <cell r="A50" t="str">
            <v>SET47737210831360259</v>
          </cell>
        </row>
        <row r="51">
          <cell r="A51" t="str">
            <v>SET47737210901874561</v>
          </cell>
        </row>
        <row r="52">
          <cell r="A52" t="str">
            <v>SET48133210831729583</v>
          </cell>
        </row>
        <row r="53">
          <cell r="A53" t="str">
            <v>SET48133210901242089</v>
          </cell>
        </row>
        <row r="54">
          <cell r="A54" t="str">
            <v>SET48304210831403346</v>
          </cell>
        </row>
        <row r="55">
          <cell r="A55" t="str">
            <v>SET48304210901669441</v>
          </cell>
        </row>
        <row r="56">
          <cell r="A56" t="str">
            <v>SET48595210831587395</v>
          </cell>
        </row>
        <row r="57">
          <cell r="A57" t="str">
            <v>SET48595210901876668</v>
          </cell>
        </row>
        <row r="58">
          <cell r="A58" t="str">
            <v>SET48759210901387101</v>
          </cell>
        </row>
        <row r="59">
          <cell r="A59" t="str">
            <v>SET49185210901901002</v>
          </cell>
        </row>
        <row r="60">
          <cell r="A60" t="str">
            <v>SET50057210831906654</v>
          </cell>
        </row>
        <row r="61">
          <cell r="A61" t="str">
            <v>SET50057210901326687</v>
          </cell>
        </row>
        <row r="62">
          <cell r="A62" t="str">
            <v>SET50058210831198145</v>
          </cell>
        </row>
        <row r="63">
          <cell r="A63" t="str">
            <v>SET50058210901725227</v>
          </cell>
        </row>
        <row r="64">
          <cell r="A64" t="str">
            <v>SET50297210831653357</v>
          </cell>
        </row>
        <row r="65">
          <cell r="A65" t="str">
            <v>SET50297210902808698</v>
          </cell>
        </row>
        <row r="66">
          <cell r="A66" t="str">
            <v>SET50301210901251993</v>
          </cell>
        </row>
        <row r="67">
          <cell r="A67" t="str">
            <v>SET50433210901591975</v>
          </cell>
        </row>
        <row r="68">
          <cell r="A68" t="str">
            <v>SET50437210831784142</v>
          </cell>
        </row>
        <row r="69">
          <cell r="A69" t="str">
            <v>SET50437210901425697</v>
          </cell>
        </row>
        <row r="70">
          <cell r="A70" t="str">
            <v>SET50437210901944951</v>
          </cell>
        </row>
        <row r="71">
          <cell r="A71" t="str">
            <v>SET50534210901323357</v>
          </cell>
        </row>
        <row r="72">
          <cell r="A72" t="str">
            <v>SET50540210831357234</v>
          </cell>
        </row>
        <row r="73">
          <cell r="A73" t="str">
            <v>SET50540210831670336</v>
          </cell>
        </row>
        <row r="74">
          <cell r="A74" t="str">
            <v>SET50540210901627636</v>
          </cell>
        </row>
        <row r="75">
          <cell r="A75" t="str">
            <v>SET50549210831854681</v>
          </cell>
        </row>
        <row r="76">
          <cell r="A76" t="str">
            <v>SET50555210831837342</v>
          </cell>
        </row>
        <row r="77">
          <cell r="A77" t="str">
            <v>SET50560210831680054</v>
          </cell>
        </row>
        <row r="78">
          <cell r="A78" t="str">
            <v>set50567210831672775</v>
          </cell>
        </row>
        <row r="79">
          <cell r="A79" t="str">
            <v>SET50568210831892445</v>
          </cell>
        </row>
        <row r="80">
          <cell r="A80" t="str">
            <v>SET50568210901510277</v>
          </cell>
        </row>
        <row r="81">
          <cell r="A81" t="str">
            <v>set50572210831737004</v>
          </cell>
        </row>
        <row r="82">
          <cell r="A82" t="str">
            <v>SET50572210901469410</v>
          </cell>
        </row>
        <row r="83">
          <cell r="A83" t="str">
            <v>SET50580210831659125</v>
          </cell>
        </row>
        <row r="84">
          <cell r="A84" t="str">
            <v>SET50597210831787060</v>
          </cell>
        </row>
        <row r="85">
          <cell r="A85" t="str">
            <v>SET50597210901220589</v>
          </cell>
        </row>
        <row r="86">
          <cell r="A86" t="str">
            <v>set50599210831674816</v>
          </cell>
        </row>
        <row r="87">
          <cell r="A87" t="str">
            <v>SET50600210901379814</v>
          </cell>
        </row>
        <row r="88">
          <cell r="A88" t="str">
            <v>SET50601210901668712</v>
          </cell>
        </row>
        <row r="89">
          <cell r="A89" t="str">
            <v>SET50602210901458065</v>
          </cell>
        </row>
        <row r="90">
          <cell r="A90" t="str">
            <v>SET50603210831025693</v>
          </cell>
        </row>
        <row r="91">
          <cell r="A91" t="str">
            <v>SET50603210831975689</v>
          </cell>
        </row>
        <row r="92">
          <cell r="A92" t="str">
            <v>SET50603210901140514</v>
          </cell>
        </row>
        <row r="93">
          <cell r="A93" t="str">
            <v>SET50605210831003047</v>
          </cell>
        </row>
        <row r="94">
          <cell r="A94" t="str">
            <v>SET50605210901314187</v>
          </cell>
        </row>
        <row r="95">
          <cell r="A95" t="str">
            <v>SET50611210831167955</v>
          </cell>
        </row>
        <row r="96">
          <cell r="A96" t="str">
            <v>SET50611210831826269</v>
          </cell>
        </row>
        <row r="97">
          <cell r="A97" t="str">
            <v>SET50611210901439791</v>
          </cell>
        </row>
        <row r="98">
          <cell r="A98" t="str">
            <v>Set50612210831405361</v>
          </cell>
        </row>
        <row r="99">
          <cell r="A99" t="str">
            <v>SET50612210901219996</v>
          </cell>
        </row>
        <row r="100">
          <cell r="A100" t="str">
            <v>SET50621210831377591</v>
          </cell>
        </row>
        <row r="101">
          <cell r="A101" t="str">
            <v>SET50621210901466181</v>
          </cell>
        </row>
        <row r="102">
          <cell r="A102" t="str">
            <v>SET50622210831109578</v>
          </cell>
        </row>
        <row r="103">
          <cell r="A103" t="str">
            <v>SET50622210831940089</v>
          </cell>
        </row>
        <row r="104">
          <cell r="A104" t="str">
            <v>SET50622210901893087</v>
          </cell>
        </row>
        <row r="105">
          <cell r="A105" t="str">
            <v>SET50632210901659183</v>
          </cell>
        </row>
        <row r="106">
          <cell r="A106" t="str">
            <v>SET50635210901859491</v>
          </cell>
        </row>
        <row r="107">
          <cell r="A107" t="str">
            <v>SET50641210901861805</v>
          </cell>
        </row>
        <row r="108">
          <cell r="A108" t="str">
            <v>SET50653210831719918</v>
          </cell>
        </row>
        <row r="109">
          <cell r="A109" t="str">
            <v>SET50653210901300217</v>
          </cell>
        </row>
        <row r="110">
          <cell r="A110" t="str">
            <v>SET50656210901986223</v>
          </cell>
        </row>
        <row r="111">
          <cell r="A111" t="str">
            <v>SET50657210831223469</v>
          </cell>
        </row>
        <row r="112">
          <cell r="A112" t="str">
            <v>SET50657210901705567</v>
          </cell>
        </row>
        <row r="113">
          <cell r="A113" t="str">
            <v>SET50661210831444693</v>
          </cell>
        </row>
        <row r="114">
          <cell r="A114" t="str">
            <v>SET50661210901573866</v>
          </cell>
        </row>
        <row r="115">
          <cell r="A115" t="str">
            <v>SET50663210901696054</v>
          </cell>
        </row>
        <row r="116">
          <cell r="A116" t="str">
            <v>SET50664210831142724</v>
          </cell>
        </row>
        <row r="117">
          <cell r="A117" t="str">
            <v>SET50692210901219031</v>
          </cell>
        </row>
        <row r="118">
          <cell r="A118" t="str">
            <v>SET50699210901271828</v>
          </cell>
        </row>
        <row r="119">
          <cell r="A119" t="str">
            <v>SET50705210831165239</v>
          </cell>
        </row>
        <row r="120">
          <cell r="A120" t="str">
            <v>SET50705210831266568</v>
          </cell>
        </row>
        <row r="121">
          <cell r="A121" t="str">
            <v>SET50705210901681539</v>
          </cell>
        </row>
        <row r="122">
          <cell r="A122" t="str">
            <v>SET50711210901670629</v>
          </cell>
        </row>
        <row r="123">
          <cell r="A123" t="str">
            <v>SET50712210831357364</v>
          </cell>
        </row>
        <row r="124">
          <cell r="A124" t="str">
            <v>SET50712210901247589</v>
          </cell>
        </row>
        <row r="125">
          <cell r="A125" t="str">
            <v>SET50717210901889258</v>
          </cell>
        </row>
        <row r="126">
          <cell r="A126" t="str">
            <v>SET50717210902041762</v>
          </cell>
        </row>
        <row r="127">
          <cell r="A127" t="str">
            <v>SET50734210831848221</v>
          </cell>
        </row>
        <row r="128">
          <cell r="A128" t="str">
            <v>SET50757210901399718</v>
          </cell>
        </row>
        <row r="129">
          <cell r="A129" t="str">
            <v>SET50764210901339061</v>
          </cell>
        </row>
        <row r="130">
          <cell r="A130" t="str">
            <v>SET50793210831843274</v>
          </cell>
        </row>
        <row r="131">
          <cell r="A131" t="str">
            <v>SET50793210901620694</v>
          </cell>
        </row>
        <row r="132">
          <cell r="A132" t="str">
            <v>SET50793210901819380</v>
          </cell>
        </row>
        <row r="133">
          <cell r="A133" t="str">
            <v>SET50798210831442642</v>
          </cell>
        </row>
        <row r="134">
          <cell r="A134" t="str">
            <v>SET50798210901380473</v>
          </cell>
        </row>
        <row r="135">
          <cell r="A135" t="str">
            <v>SET50822210901773468</v>
          </cell>
        </row>
        <row r="136">
          <cell r="A136" t="str">
            <v>SET50822210902259450</v>
          </cell>
        </row>
        <row r="137">
          <cell r="A137" t="str">
            <v>Set50843210831846143</v>
          </cell>
        </row>
        <row r="138">
          <cell r="A138" t="str">
            <v>SET50851210901601571</v>
          </cell>
        </row>
        <row r="139">
          <cell r="A139" t="str">
            <v>set50871210901595258</v>
          </cell>
        </row>
        <row r="140">
          <cell r="A140" t="str">
            <v>Set50897210831300108</v>
          </cell>
        </row>
        <row r="141">
          <cell r="A141" t="str">
            <v>SET50897210901522009</v>
          </cell>
        </row>
        <row r="142">
          <cell r="A142" t="str">
            <v>SET50911210831161047</v>
          </cell>
        </row>
        <row r="143">
          <cell r="A143" t="str">
            <v>SET50911210831835894</v>
          </cell>
        </row>
        <row r="144">
          <cell r="A144" t="str">
            <v>SET50928210831186985</v>
          </cell>
        </row>
        <row r="145">
          <cell r="A145" t="str">
            <v>SET50928210901909079</v>
          </cell>
        </row>
        <row r="146">
          <cell r="A146" t="str">
            <v>SET50932210831813623</v>
          </cell>
        </row>
        <row r="147">
          <cell r="A147" t="str">
            <v>SET51861210831829036</v>
          </cell>
        </row>
        <row r="148">
          <cell r="A148" t="str">
            <v>SET51861210901151552</v>
          </cell>
        </row>
        <row r="149">
          <cell r="A149" t="str">
            <v>SET52079210901363390</v>
          </cell>
        </row>
        <row r="150">
          <cell r="A150" t="str">
            <v>set52258210901623462</v>
          </cell>
        </row>
        <row r="151">
          <cell r="A151" t="str">
            <v>SET52319210831240121</v>
          </cell>
        </row>
        <row r="152">
          <cell r="A152" t="str">
            <v>SET52319210831810681</v>
          </cell>
        </row>
        <row r="153">
          <cell r="A153" t="str">
            <v>SET52319210901057224</v>
          </cell>
        </row>
        <row r="154">
          <cell r="A154" t="str">
            <v>SET52356210831390970</v>
          </cell>
        </row>
        <row r="155">
          <cell r="A155" t="str">
            <v>SET52356210901165194</v>
          </cell>
        </row>
        <row r="156">
          <cell r="A156" t="str">
            <v>SET52446210901391076</v>
          </cell>
        </row>
        <row r="157">
          <cell r="A157" t="str">
            <v>SET53111210901727549</v>
          </cell>
        </row>
        <row r="158">
          <cell r="A158" t="str">
            <v>SET53291210831910807</v>
          </cell>
        </row>
        <row r="159">
          <cell r="A159" t="str">
            <v>SET53297210901454975</v>
          </cell>
        </row>
        <row r="160">
          <cell r="A160" t="str">
            <v>SET53313210831401704</v>
          </cell>
        </row>
        <row r="161">
          <cell r="A161" t="str">
            <v>set53338210901967389</v>
          </cell>
        </row>
        <row r="162">
          <cell r="A162" t="str">
            <v>SET53438210831289882</v>
          </cell>
        </row>
        <row r="163">
          <cell r="A163" t="str">
            <v>SET53528210831513503</v>
          </cell>
        </row>
        <row r="164">
          <cell r="A164" t="str">
            <v>SET53528210901554104</v>
          </cell>
        </row>
        <row r="165">
          <cell r="A165" t="str">
            <v>SET53551210831009978</v>
          </cell>
        </row>
        <row r="166">
          <cell r="A166" t="str">
            <v>SET53551210901907069</v>
          </cell>
        </row>
        <row r="167">
          <cell r="A167" t="str">
            <v>SET53557210901718400</v>
          </cell>
        </row>
        <row r="168">
          <cell r="A168" t="str">
            <v>SET53574210831099124</v>
          </cell>
        </row>
        <row r="169">
          <cell r="A169" t="str">
            <v>SET53574210831233160</v>
          </cell>
        </row>
        <row r="170">
          <cell r="A170" t="str">
            <v>SET53574210901363162</v>
          </cell>
        </row>
        <row r="171">
          <cell r="A171" t="str">
            <v>SET53665210831143690</v>
          </cell>
        </row>
        <row r="172">
          <cell r="A172" t="str">
            <v>SET53665210901255903</v>
          </cell>
        </row>
        <row r="173">
          <cell r="A173" t="str">
            <v>Set53666210831045583</v>
          </cell>
        </row>
        <row r="174">
          <cell r="A174" t="str">
            <v>SET53744210831656712</v>
          </cell>
        </row>
        <row r="175">
          <cell r="A175" t="str">
            <v>SET53744210901689744</v>
          </cell>
        </row>
        <row r="176">
          <cell r="A176" t="str">
            <v>SET53750210831417045</v>
          </cell>
        </row>
        <row r="177">
          <cell r="A177" t="str">
            <v>SET53750210901243196</v>
          </cell>
        </row>
        <row r="178">
          <cell r="A178" t="str">
            <v>SET53755210831479094</v>
          </cell>
        </row>
        <row r="179">
          <cell r="A179" t="str">
            <v>SET53755210901256706</v>
          </cell>
        </row>
        <row r="180">
          <cell r="A180" t="str">
            <v>SET53757210831869740</v>
          </cell>
        </row>
        <row r="181">
          <cell r="A181" t="str">
            <v>set53757210901919658</v>
          </cell>
        </row>
        <row r="182">
          <cell r="A182" t="str">
            <v>SET53810210901210793</v>
          </cell>
        </row>
        <row r="183">
          <cell r="A183" t="str">
            <v>SET53840210901838630</v>
          </cell>
        </row>
        <row r="184">
          <cell r="A184" t="str">
            <v>SET53883210831706820</v>
          </cell>
        </row>
        <row r="185">
          <cell r="A185" t="str">
            <v>set53989210831234575</v>
          </cell>
        </row>
        <row r="186">
          <cell r="A186" t="str">
            <v>SET53989210901273768</v>
          </cell>
        </row>
        <row r="187">
          <cell r="A187" t="str">
            <v>SET53990210901282095</v>
          </cell>
        </row>
        <row r="188">
          <cell r="A188" t="str">
            <v>SET53995210831238130</v>
          </cell>
        </row>
        <row r="189">
          <cell r="A189" t="str">
            <v>SET54028210901291640</v>
          </cell>
        </row>
        <row r="190">
          <cell r="A190" t="str">
            <v>SET54063210831631985</v>
          </cell>
        </row>
        <row r="191">
          <cell r="A191" t="str">
            <v>SET54107210901789714</v>
          </cell>
        </row>
        <row r="192">
          <cell r="A192" t="str">
            <v>SET54119210831107014</v>
          </cell>
        </row>
        <row r="193">
          <cell r="A193" t="str">
            <v>SET54119210831558917</v>
          </cell>
        </row>
        <row r="194">
          <cell r="A194" t="str">
            <v>Set54119210901542508</v>
          </cell>
        </row>
        <row r="195">
          <cell r="A195" t="str">
            <v>Set54272210831349928</v>
          </cell>
        </row>
        <row r="196">
          <cell r="A196" t="str">
            <v>Set54274210831112305</v>
          </cell>
        </row>
        <row r="197">
          <cell r="A197" t="str">
            <v>SET54362210901046785</v>
          </cell>
        </row>
        <row r="198">
          <cell r="A198" t="str">
            <v>SET54396210831089646</v>
          </cell>
        </row>
        <row r="199">
          <cell r="A199" t="str">
            <v>SET54398210831899120</v>
          </cell>
        </row>
        <row r="200">
          <cell r="A200" t="str">
            <v>SET54399210831968929</v>
          </cell>
        </row>
        <row r="201">
          <cell r="A201" t="str">
            <v>SET54399210901729128</v>
          </cell>
        </row>
        <row r="202">
          <cell r="A202" t="str">
            <v>SET54415210901558986</v>
          </cell>
        </row>
        <row r="203">
          <cell r="A203" t="str">
            <v>Set54503210831140699</v>
          </cell>
        </row>
        <row r="204">
          <cell r="A204" t="str">
            <v>Set54534210901777852</v>
          </cell>
        </row>
        <row r="205">
          <cell r="A205" t="str">
            <v>SET54597210901474904</v>
          </cell>
        </row>
        <row r="206">
          <cell r="A206" t="str">
            <v>SET54729210831258121</v>
          </cell>
        </row>
        <row r="207">
          <cell r="A207" t="str">
            <v>SET54729210831845744</v>
          </cell>
        </row>
        <row r="208">
          <cell r="A208" t="str">
            <v>SET54729210901763043</v>
          </cell>
        </row>
        <row r="209">
          <cell r="A209" t="str">
            <v>SET54741210901014655</v>
          </cell>
        </row>
        <row r="210">
          <cell r="A210" t="str">
            <v>SET54768210831543952</v>
          </cell>
        </row>
        <row r="211">
          <cell r="A211" t="str">
            <v>set54768210901012159</v>
          </cell>
        </row>
        <row r="212">
          <cell r="A212" t="str">
            <v>Set54785210901000969</v>
          </cell>
        </row>
        <row r="213">
          <cell r="A213" t="str">
            <v>SET54987210901458112</v>
          </cell>
        </row>
        <row r="214">
          <cell r="A214" t="str">
            <v>SET55006210831227294</v>
          </cell>
        </row>
        <row r="215">
          <cell r="A215" t="str">
            <v>SET55463210831971696</v>
          </cell>
        </row>
        <row r="216">
          <cell r="A216" t="str">
            <v>SET55682210831313626</v>
          </cell>
        </row>
        <row r="217">
          <cell r="A217" t="str">
            <v>SET55682210901598061</v>
          </cell>
        </row>
        <row r="218">
          <cell r="A218" t="str">
            <v>SET55728210831730004</v>
          </cell>
        </row>
        <row r="219">
          <cell r="A219" t="str">
            <v>SET55728210901280627</v>
          </cell>
        </row>
        <row r="220">
          <cell r="A220" t="str">
            <v>SET55729210901929553</v>
          </cell>
        </row>
        <row r="221">
          <cell r="A221" t="str">
            <v>Set55879210831158834</v>
          </cell>
        </row>
        <row r="222">
          <cell r="A222" t="str">
            <v>Set55879210901030423</v>
          </cell>
        </row>
        <row r="223">
          <cell r="A223" t="str">
            <v>SET56037210901950940</v>
          </cell>
        </row>
        <row r="224">
          <cell r="A224" t="str">
            <v>Set56236210831276691</v>
          </cell>
        </row>
        <row r="225">
          <cell r="A225" t="str">
            <v>SET56236210901116345</v>
          </cell>
        </row>
        <row r="226">
          <cell r="A226" t="str">
            <v>SET56253210831744914</v>
          </cell>
        </row>
        <row r="227">
          <cell r="A227" t="str">
            <v>SET56263210831987358</v>
          </cell>
        </row>
        <row r="228">
          <cell r="A228" t="str">
            <v>SET56263210901586827</v>
          </cell>
        </row>
        <row r="229">
          <cell r="A229" t="str">
            <v>SET56319210902918420</v>
          </cell>
        </row>
        <row r="230">
          <cell r="A230" t="str">
            <v>SET56467210831981386</v>
          </cell>
        </row>
        <row r="231">
          <cell r="A231" t="str">
            <v>SET56467210901072971</v>
          </cell>
        </row>
        <row r="232">
          <cell r="A232" t="str">
            <v>SET56715210901100660</v>
          </cell>
        </row>
        <row r="233">
          <cell r="A233" t="str">
            <v>SET56715210901107917</v>
          </cell>
        </row>
        <row r="234">
          <cell r="A234" t="str">
            <v>Set57021210831227908</v>
          </cell>
        </row>
        <row r="235">
          <cell r="A235" t="str">
            <v>Set57021210831404935</v>
          </cell>
        </row>
        <row r="236">
          <cell r="A236" t="str">
            <v>Set57021210901011809</v>
          </cell>
        </row>
        <row r="237">
          <cell r="A237" t="str">
            <v>SET57325210831853000</v>
          </cell>
        </row>
        <row r="238">
          <cell r="A238" t="str">
            <v>SET57325210901347191</v>
          </cell>
        </row>
        <row r="239">
          <cell r="A239" t="str">
            <v>SET57652210901571322</v>
          </cell>
        </row>
        <row r="240">
          <cell r="A240" t="str">
            <v>SET58410210901164646</v>
          </cell>
        </row>
        <row r="241">
          <cell r="A241" t="str">
            <v>SET58555210901430199</v>
          </cell>
        </row>
        <row r="242">
          <cell r="A242" t="str">
            <v>SET58572210831463965</v>
          </cell>
        </row>
        <row r="243">
          <cell r="A243" t="str">
            <v>SET58572210901094325</v>
          </cell>
        </row>
        <row r="244">
          <cell r="A244" t="str">
            <v>SET58635210831193001</v>
          </cell>
        </row>
        <row r="245">
          <cell r="A245" t="str">
            <v>SET58635210901785413</v>
          </cell>
        </row>
        <row r="246">
          <cell r="A246" t="str">
            <v>SET58677210831789467</v>
          </cell>
        </row>
        <row r="247">
          <cell r="A247" t="str">
            <v>SET58677210901324850</v>
          </cell>
        </row>
        <row r="248">
          <cell r="A248" t="str">
            <v>set58717210901376426</v>
          </cell>
        </row>
        <row r="249">
          <cell r="A249" t="str">
            <v>SET58859210831889431</v>
          </cell>
        </row>
        <row r="250">
          <cell r="A250" t="str">
            <v>SET58940210901715274</v>
          </cell>
        </row>
        <row r="251">
          <cell r="A251" t="str">
            <v>SET58974210901591220</v>
          </cell>
        </row>
        <row r="252">
          <cell r="A252" t="str">
            <v>set59214210831273998</v>
          </cell>
        </row>
        <row r="253">
          <cell r="A253" t="str">
            <v>set59214210901025480</v>
          </cell>
        </row>
        <row r="254">
          <cell r="A254" t="str">
            <v>SET59246210901764320</v>
          </cell>
        </row>
        <row r="255">
          <cell r="A255" t="str">
            <v>SET59250210831313131</v>
          </cell>
        </row>
        <row r="256">
          <cell r="A256" t="str">
            <v>SET59250210901967972</v>
          </cell>
        </row>
        <row r="257">
          <cell r="A257" t="str">
            <v>set59273210901311173</v>
          </cell>
        </row>
        <row r="258">
          <cell r="A258" t="str">
            <v>SET59293210901520963</v>
          </cell>
        </row>
        <row r="259">
          <cell r="A259" t="str">
            <v>SET59294210901944294</v>
          </cell>
        </row>
        <row r="260">
          <cell r="A260" t="str">
            <v>SET59351210831582190</v>
          </cell>
        </row>
        <row r="261">
          <cell r="A261" t="str">
            <v>SET59442210901702677</v>
          </cell>
        </row>
        <row r="262">
          <cell r="A262" t="str">
            <v>SET59481210831766524</v>
          </cell>
        </row>
        <row r="263">
          <cell r="A263" t="str">
            <v>Set59752210901852002</v>
          </cell>
        </row>
        <row r="264">
          <cell r="A264" t="str">
            <v>SET59753210831671217</v>
          </cell>
        </row>
        <row r="265">
          <cell r="A265" t="str">
            <v>SET59753210901589817</v>
          </cell>
        </row>
        <row r="266">
          <cell r="A266" t="str">
            <v>SET59797210901145416</v>
          </cell>
        </row>
        <row r="267">
          <cell r="A267" t="str">
            <v>SET59969210831211746</v>
          </cell>
        </row>
        <row r="268">
          <cell r="A268" t="str">
            <v>SET59970210831791217</v>
          </cell>
        </row>
        <row r="269">
          <cell r="A269" t="str">
            <v>SET59970210901207557</v>
          </cell>
        </row>
        <row r="270">
          <cell r="A270" t="str">
            <v>SET60044210901654026</v>
          </cell>
        </row>
        <row r="271">
          <cell r="A271" t="str">
            <v>SET60044210901960993</v>
          </cell>
        </row>
        <row r="272">
          <cell r="A272" t="str">
            <v>Set60338210901385876</v>
          </cell>
        </row>
        <row r="273">
          <cell r="A273" t="str">
            <v>SET60351210901824552</v>
          </cell>
        </row>
        <row r="274">
          <cell r="A274" t="str">
            <v>SET60448210831631318</v>
          </cell>
        </row>
        <row r="275">
          <cell r="A275" t="str">
            <v>SET60449210831419713</v>
          </cell>
        </row>
        <row r="276">
          <cell r="A276" t="str">
            <v>SET60562210831855774</v>
          </cell>
        </row>
        <row r="277">
          <cell r="A277" t="str">
            <v>SET60568210901119369</v>
          </cell>
        </row>
        <row r="278">
          <cell r="A278" t="str">
            <v>SET60656210901476341</v>
          </cell>
        </row>
        <row r="279">
          <cell r="A279" t="str">
            <v>set60730210901835888</v>
          </cell>
        </row>
        <row r="280">
          <cell r="A280" t="str">
            <v>SET60748210831883942</v>
          </cell>
        </row>
        <row r="281">
          <cell r="A281" t="str">
            <v>SET60913210831523319</v>
          </cell>
        </row>
        <row r="282">
          <cell r="A282" t="str">
            <v>SET60913210901906749</v>
          </cell>
        </row>
        <row r="283">
          <cell r="A283" t="str">
            <v>SET60989210901982826</v>
          </cell>
        </row>
        <row r="284">
          <cell r="A284" t="str">
            <v>SET61131210831969600</v>
          </cell>
        </row>
        <row r="285">
          <cell r="A285" t="str">
            <v>SET61201210831286616</v>
          </cell>
        </row>
        <row r="286">
          <cell r="A286" t="str">
            <v>SET61270210901375003</v>
          </cell>
        </row>
        <row r="287">
          <cell r="A287" t="str">
            <v>SET61270210901844941</v>
          </cell>
        </row>
        <row r="288">
          <cell r="A288" t="str">
            <v>SET61672210831496820</v>
          </cell>
        </row>
        <row r="289">
          <cell r="A289" t="str">
            <v>SET61672210901019375</v>
          </cell>
        </row>
        <row r="290">
          <cell r="A290" t="str">
            <v>SET61712210901856773</v>
          </cell>
        </row>
        <row r="291">
          <cell r="A291" t="str">
            <v>SET62032210831451654</v>
          </cell>
        </row>
        <row r="292">
          <cell r="A292" t="str">
            <v>SET62032210902491895</v>
          </cell>
        </row>
        <row r="293">
          <cell r="A293" t="str">
            <v>SET62185210901786839</v>
          </cell>
        </row>
        <row r="294">
          <cell r="A294" t="str">
            <v>SET62258210831952979</v>
          </cell>
        </row>
        <row r="295">
          <cell r="A295" t="str">
            <v>Set62258210901328423</v>
          </cell>
        </row>
        <row r="296">
          <cell r="A296" t="str">
            <v>SET62504210831524794</v>
          </cell>
        </row>
        <row r="297">
          <cell r="A297" t="str">
            <v>SET62504210901152471</v>
          </cell>
        </row>
        <row r="298">
          <cell r="A298" t="str">
            <v>SET62505210831429946</v>
          </cell>
        </row>
        <row r="299">
          <cell r="A299" t="str">
            <v>SET62593210901349425</v>
          </cell>
        </row>
        <row r="300">
          <cell r="A300" t="str">
            <v>SET62686210831538998</v>
          </cell>
        </row>
        <row r="301">
          <cell r="A301" t="str">
            <v>SET62688210826589964</v>
          </cell>
        </row>
        <row r="302">
          <cell r="A302" t="str">
            <v>SET62688210901694127</v>
          </cell>
        </row>
        <row r="303">
          <cell r="A303" t="str">
            <v>SET62689210831872725</v>
          </cell>
        </row>
        <row r="304">
          <cell r="A304" t="str">
            <v>SET62870210831529082</v>
          </cell>
        </row>
        <row r="305">
          <cell r="A305" t="str">
            <v>SET63147210831742799</v>
          </cell>
        </row>
        <row r="306">
          <cell r="A306" t="str">
            <v>SET63147210901142529</v>
          </cell>
        </row>
        <row r="307">
          <cell r="A307" t="str">
            <v>Set63221210831655886</v>
          </cell>
        </row>
        <row r="308">
          <cell r="A308" t="str">
            <v>Set63365210831641240</v>
          </cell>
        </row>
        <row r="309">
          <cell r="A309" t="str">
            <v>Set63365210901442459</v>
          </cell>
        </row>
        <row r="310">
          <cell r="A310" t="str">
            <v>SET63375210901206814</v>
          </cell>
        </row>
        <row r="311">
          <cell r="A311" t="str">
            <v>SET63377210831358208</v>
          </cell>
        </row>
        <row r="312">
          <cell r="A312" t="str">
            <v>SET63377210901030803</v>
          </cell>
        </row>
        <row r="313">
          <cell r="A313" t="str">
            <v>SET63533210831690528</v>
          </cell>
        </row>
        <row r="314">
          <cell r="A314" t="str">
            <v>SET63533210901282126</v>
          </cell>
        </row>
        <row r="315">
          <cell r="A315" t="str">
            <v>SET63533210902770247</v>
          </cell>
        </row>
        <row r="316">
          <cell r="A316" t="str">
            <v>SET63539210831556231</v>
          </cell>
        </row>
        <row r="317">
          <cell r="A317" t="str">
            <v>SET63593210901286315</v>
          </cell>
        </row>
        <row r="318">
          <cell r="A318" t="str">
            <v>SET63885210830885923</v>
          </cell>
        </row>
        <row r="319">
          <cell r="A319" t="str">
            <v>SET63885210831053022</v>
          </cell>
        </row>
        <row r="320">
          <cell r="A320" t="str">
            <v>SET63885210901448135</v>
          </cell>
        </row>
        <row r="321">
          <cell r="A321" t="str">
            <v>SET63890210831966610</v>
          </cell>
        </row>
        <row r="322">
          <cell r="A322" t="str">
            <v>SET63890210901205488</v>
          </cell>
        </row>
        <row r="323">
          <cell r="A323" t="str">
            <v>SET63966210831193311</v>
          </cell>
        </row>
        <row r="324">
          <cell r="A324" t="str">
            <v>SET64148210831776595</v>
          </cell>
        </row>
        <row r="325">
          <cell r="A325" t="str">
            <v>Set64153210831204854</v>
          </cell>
        </row>
        <row r="326">
          <cell r="A326" t="str">
            <v>SET64242210831219309</v>
          </cell>
        </row>
        <row r="327">
          <cell r="A327" t="str">
            <v>SET64242210901956885</v>
          </cell>
        </row>
        <row r="328">
          <cell r="A328" t="str">
            <v>SET64293210901010226</v>
          </cell>
        </row>
        <row r="329">
          <cell r="A329" t="str">
            <v>SET64361210901924941</v>
          </cell>
        </row>
        <row r="330">
          <cell r="A330" t="str">
            <v>Set64381210902091087</v>
          </cell>
        </row>
        <row r="331">
          <cell r="A331" t="str">
            <v>SET64395210828994081</v>
          </cell>
        </row>
        <row r="332">
          <cell r="A332" t="str">
            <v>SET64395210901871080</v>
          </cell>
        </row>
        <row r="333">
          <cell r="A333" t="str">
            <v>SET64452210831286692</v>
          </cell>
        </row>
        <row r="334">
          <cell r="A334" t="str">
            <v>SET64452210831889677</v>
          </cell>
        </row>
        <row r="335">
          <cell r="A335" t="str">
            <v>SET64452210901619655</v>
          </cell>
        </row>
        <row r="336">
          <cell r="A336" t="str">
            <v>SET64619210831244200</v>
          </cell>
        </row>
        <row r="337">
          <cell r="A337" t="str">
            <v>SET64619210831513215</v>
          </cell>
        </row>
        <row r="338">
          <cell r="A338" t="str">
            <v>SET64619210901026623</v>
          </cell>
        </row>
        <row r="339">
          <cell r="A339" t="str">
            <v>set64691210901371465</v>
          </cell>
        </row>
        <row r="340">
          <cell r="A340" t="str">
            <v>SET64735210831582634</v>
          </cell>
        </row>
        <row r="341">
          <cell r="A341" t="str">
            <v>SET64735210901893248</v>
          </cell>
        </row>
        <row r="342">
          <cell r="A342" t="str">
            <v>SET64738210901996269</v>
          </cell>
        </row>
        <row r="343">
          <cell r="A343" t="str">
            <v>SET64901210831850995</v>
          </cell>
        </row>
        <row r="344">
          <cell r="A344" t="str">
            <v>SET64901210902118167</v>
          </cell>
        </row>
        <row r="345">
          <cell r="A345" t="str">
            <v>SET64934210831831623</v>
          </cell>
        </row>
        <row r="346">
          <cell r="A346" t="str">
            <v>SET64934210901631730</v>
          </cell>
        </row>
        <row r="347">
          <cell r="A347" t="str">
            <v>SET65050210831308516</v>
          </cell>
        </row>
        <row r="348">
          <cell r="A348" t="str">
            <v>SET65051210831163532</v>
          </cell>
        </row>
        <row r="349">
          <cell r="A349" t="str">
            <v>SET65051210901437666</v>
          </cell>
        </row>
        <row r="350">
          <cell r="A350" t="str">
            <v>SET65101210831314200</v>
          </cell>
        </row>
        <row r="351">
          <cell r="A351" t="str">
            <v>SET65101210901985605</v>
          </cell>
        </row>
        <row r="352">
          <cell r="A352" t="str">
            <v>set65195210831019945</v>
          </cell>
        </row>
        <row r="353">
          <cell r="A353" t="str">
            <v>SET65273210831191433</v>
          </cell>
        </row>
        <row r="354">
          <cell r="A354" t="str">
            <v>SET65293210831202791</v>
          </cell>
        </row>
        <row r="355">
          <cell r="A355" t="str">
            <v>SET65296210901031892</v>
          </cell>
        </row>
        <row r="356">
          <cell r="A356" t="str">
            <v>SET65431210831562136</v>
          </cell>
        </row>
        <row r="357">
          <cell r="A357" t="str">
            <v>Set65827210831215433</v>
          </cell>
        </row>
        <row r="358">
          <cell r="A358" t="str">
            <v>SET65953210901675665</v>
          </cell>
        </row>
        <row r="359">
          <cell r="A359" t="str">
            <v>SET66104210901214993</v>
          </cell>
        </row>
        <row r="360">
          <cell r="A360" t="str">
            <v>SET66104210901397526</v>
          </cell>
        </row>
        <row r="361">
          <cell r="A361" t="str">
            <v>SET66126210901098547</v>
          </cell>
        </row>
        <row r="362">
          <cell r="A362" t="str">
            <v>set66307210831376553</v>
          </cell>
        </row>
        <row r="363">
          <cell r="A363" t="str">
            <v>SET66309210831914850</v>
          </cell>
        </row>
        <row r="364">
          <cell r="A364" t="str">
            <v>SET66520210831674957</v>
          </cell>
        </row>
        <row r="365">
          <cell r="A365" t="str">
            <v>SET66520210901534387</v>
          </cell>
        </row>
        <row r="366">
          <cell r="A366" t="str">
            <v>SET66790210901510042</v>
          </cell>
        </row>
        <row r="367">
          <cell r="A367" t="str">
            <v>SET66792210901810612</v>
          </cell>
        </row>
        <row r="368">
          <cell r="A368" t="str">
            <v>SET66799210831112379</v>
          </cell>
        </row>
        <row r="369">
          <cell r="A369" t="str">
            <v>SET66799210901889206</v>
          </cell>
        </row>
        <row r="370">
          <cell r="A370" t="str">
            <v>Set66847210831884570</v>
          </cell>
        </row>
        <row r="371">
          <cell r="A371" t="str">
            <v>SET66911210831127504</v>
          </cell>
        </row>
        <row r="372">
          <cell r="A372" t="str">
            <v>SET66911210901227424</v>
          </cell>
        </row>
        <row r="373">
          <cell r="A373" t="str">
            <v>SET66922210830830673</v>
          </cell>
        </row>
        <row r="374">
          <cell r="A374" t="str">
            <v>SET66922210831248107</v>
          </cell>
        </row>
        <row r="375">
          <cell r="A375" t="str">
            <v>SET66953210901709332</v>
          </cell>
        </row>
        <row r="376">
          <cell r="A376" t="str">
            <v>SET67111210901075741</v>
          </cell>
        </row>
        <row r="377">
          <cell r="A377" t="str">
            <v>SET67148210901334295</v>
          </cell>
        </row>
        <row r="378">
          <cell r="A378" t="str">
            <v>SET67209210830857471</v>
          </cell>
        </row>
        <row r="379">
          <cell r="A379" t="str">
            <v>SET67209210831588366</v>
          </cell>
        </row>
        <row r="380">
          <cell r="A380" t="str">
            <v>set67334210901801103</v>
          </cell>
        </row>
        <row r="381">
          <cell r="A381" t="str">
            <v>SET67336210901607195</v>
          </cell>
        </row>
        <row r="382">
          <cell r="A382" t="str">
            <v>SET67418210831761674</v>
          </cell>
        </row>
        <row r="383">
          <cell r="A383" t="str">
            <v>SET67418210901490701</v>
          </cell>
        </row>
        <row r="384">
          <cell r="A384" t="str">
            <v>SET67420210901080090</v>
          </cell>
        </row>
        <row r="385">
          <cell r="A385" t="str">
            <v>SET67420210901190328</v>
          </cell>
        </row>
        <row r="386">
          <cell r="A386" t="str">
            <v>Set67449210901364839</v>
          </cell>
        </row>
        <row r="387">
          <cell r="A387" t="str">
            <v>SET67449210902186134</v>
          </cell>
        </row>
        <row r="388">
          <cell r="A388" t="str">
            <v>SET67473210901961948</v>
          </cell>
        </row>
        <row r="389">
          <cell r="A389" t="str">
            <v>SET67507210831219474</v>
          </cell>
        </row>
        <row r="390">
          <cell r="A390" t="str">
            <v>set67664210901603810</v>
          </cell>
        </row>
        <row r="391">
          <cell r="A391" t="str">
            <v>SET67737210901236855</v>
          </cell>
        </row>
        <row r="392">
          <cell r="A392" t="str">
            <v>SET67930210901443118</v>
          </cell>
        </row>
        <row r="393">
          <cell r="A393" t="str">
            <v>SET67991210831112216</v>
          </cell>
        </row>
        <row r="394">
          <cell r="A394" t="str">
            <v>SET67991210901759003</v>
          </cell>
        </row>
        <row r="395">
          <cell r="A395" t="str">
            <v>SET67991210902596743</v>
          </cell>
        </row>
        <row r="396">
          <cell r="A396" t="str">
            <v>SET68021210831811549</v>
          </cell>
        </row>
        <row r="397">
          <cell r="A397" t="str">
            <v>SET68021210901241661</v>
          </cell>
        </row>
        <row r="398">
          <cell r="A398" t="str">
            <v>SET68142210831157944</v>
          </cell>
        </row>
        <row r="399">
          <cell r="A399" t="str">
            <v>SET68142210901310968</v>
          </cell>
        </row>
        <row r="400">
          <cell r="A400" t="str">
            <v>SET68181210828713759</v>
          </cell>
        </row>
        <row r="401">
          <cell r="A401" t="str">
            <v>SET68363210831107649</v>
          </cell>
        </row>
        <row r="402">
          <cell r="A402" t="str">
            <v>SET68363210901127834</v>
          </cell>
        </row>
        <row r="403">
          <cell r="A403" t="str">
            <v>SET68366210901047558</v>
          </cell>
        </row>
        <row r="404">
          <cell r="A404" t="str">
            <v>SET68499210831271803</v>
          </cell>
        </row>
        <row r="405">
          <cell r="A405" t="str">
            <v>Set68499210901558976</v>
          </cell>
        </row>
        <row r="406">
          <cell r="A406" t="str">
            <v>set68554210831866175</v>
          </cell>
        </row>
        <row r="407">
          <cell r="A407" t="str">
            <v>SET68554210901184481</v>
          </cell>
        </row>
        <row r="408">
          <cell r="A408" t="str">
            <v>SET68556210901471642</v>
          </cell>
        </row>
        <row r="409">
          <cell r="A409" t="str">
            <v>Set68640210831068725</v>
          </cell>
        </row>
        <row r="410">
          <cell r="A410" t="str">
            <v>Set68640210901934225</v>
          </cell>
        </row>
        <row r="411">
          <cell r="A411" t="str">
            <v>Set68642210831271150</v>
          </cell>
        </row>
        <row r="412">
          <cell r="A412" t="str">
            <v>SET68669210831056519</v>
          </cell>
        </row>
        <row r="413">
          <cell r="A413" t="str">
            <v>SET68669210901194539</v>
          </cell>
        </row>
        <row r="414">
          <cell r="A414" t="str">
            <v>SET68675210831823899</v>
          </cell>
        </row>
        <row r="415">
          <cell r="A415" t="str">
            <v>SET68675210901186993</v>
          </cell>
        </row>
        <row r="416">
          <cell r="A416" t="str">
            <v>SET68682210901643140</v>
          </cell>
        </row>
        <row r="417">
          <cell r="A417" t="str">
            <v>SET68684210831975421</v>
          </cell>
        </row>
        <row r="418">
          <cell r="A418" t="str">
            <v>SET68684210901223946</v>
          </cell>
        </row>
        <row r="419">
          <cell r="A419" t="str">
            <v>Set68688210831576576</v>
          </cell>
        </row>
        <row r="420">
          <cell r="A420" t="str">
            <v>SET68688210901401252</v>
          </cell>
        </row>
        <row r="421">
          <cell r="A421" t="str">
            <v>SET68896210901534969</v>
          </cell>
        </row>
        <row r="422">
          <cell r="A422" t="str">
            <v>SET68905210901932611</v>
          </cell>
        </row>
        <row r="423">
          <cell r="A423" t="str">
            <v>SET68909210901627046</v>
          </cell>
        </row>
        <row r="424">
          <cell r="A424" t="str">
            <v>SET68910210901573758</v>
          </cell>
        </row>
        <row r="425">
          <cell r="A425" t="str">
            <v>SET68983210901973121</v>
          </cell>
        </row>
        <row r="426">
          <cell r="A426" t="str">
            <v>SET69008210901777517</v>
          </cell>
        </row>
        <row r="427">
          <cell r="A427" t="str">
            <v>SET69197210901999503</v>
          </cell>
        </row>
        <row r="428">
          <cell r="A428" t="str">
            <v>SET69316210831114350</v>
          </cell>
        </row>
        <row r="429">
          <cell r="A429" t="str">
            <v>SET69316210831728401</v>
          </cell>
        </row>
        <row r="430">
          <cell r="A430" t="str">
            <v>SET69424210831302143</v>
          </cell>
        </row>
        <row r="431">
          <cell r="A431" t="str">
            <v>SET69424210901398087</v>
          </cell>
        </row>
        <row r="432">
          <cell r="A432" t="str">
            <v>SET69465210901975934</v>
          </cell>
        </row>
        <row r="433">
          <cell r="A433" t="str">
            <v>SET69482210831254956</v>
          </cell>
        </row>
        <row r="434">
          <cell r="A434" t="str">
            <v>Set69482210901006769</v>
          </cell>
        </row>
        <row r="435">
          <cell r="A435" t="str">
            <v>set69751210901303204</v>
          </cell>
        </row>
        <row r="436">
          <cell r="A436" t="str">
            <v>SET69843210901519083</v>
          </cell>
        </row>
        <row r="437">
          <cell r="A437" t="str">
            <v>SET69873210831042094</v>
          </cell>
        </row>
        <row r="438">
          <cell r="A438" t="str">
            <v>SET69941210901153290</v>
          </cell>
        </row>
        <row r="439">
          <cell r="A439" t="str">
            <v>SET70030210901427695</v>
          </cell>
        </row>
        <row r="440">
          <cell r="A440" t="str">
            <v>SET70103210901168765</v>
          </cell>
        </row>
        <row r="441">
          <cell r="A441" t="str">
            <v>SET70105210901031562</v>
          </cell>
        </row>
        <row r="442">
          <cell r="A442" t="str">
            <v>SET70312210901202937</v>
          </cell>
        </row>
        <row r="443">
          <cell r="A443" t="str">
            <v>Set70430210831282235</v>
          </cell>
        </row>
        <row r="444">
          <cell r="A444" t="str">
            <v>SET70430210901446058</v>
          </cell>
        </row>
        <row r="445">
          <cell r="A445" t="str">
            <v>SET70585210901401572</v>
          </cell>
        </row>
        <row r="446">
          <cell r="A446" t="str">
            <v>SET70599210901815327</v>
          </cell>
        </row>
        <row r="447">
          <cell r="A447" t="str">
            <v>SET70667210901505485</v>
          </cell>
        </row>
        <row r="448">
          <cell r="A448" t="str">
            <v>SET70667210901936372</v>
          </cell>
        </row>
        <row r="449">
          <cell r="A449" t="str">
            <v>Set70705210901277312</v>
          </cell>
        </row>
        <row r="450">
          <cell r="A450" t="str">
            <v>SET70744210901323547</v>
          </cell>
        </row>
        <row r="451">
          <cell r="A451" t="str">
            <v>SET70800210901408425</v>
          </cell>
        </row>
        <row r="452">
          <cell r="A452" t="str">
            <v>SET70819210902708079</v>
          </cell>
        </row>
        <row r="453">
          <cell r="A453" t="str">
            <v>SET70864210901449806</v>
          </cell>
        </row>
        <row r="454">
          <cell r="A454" t="str">
            <v>SET70869210901620902</v>
          </cell>
        </row>
        <row r="455">
          <cell r="A455" t="str">
            <v>SET70875210831654952</v>
          </cell>
        </row>
        <row r="456">
          <cell r="A456" t="str">
            <v>SET70875210901312521</v>
          </cell>
        </row>
        <row r="457">
          <cell r="A457" t="str">
            <v>SET70911210901146433</v>
          </cell>
        </row>
        <row r="458">
          <cell r="A458" t="str">
            <v>SET71109210831566374</v>
          </cell>
        </row>
        <row r="459">
          <cell r="A459" t="str">
            <v>SET71109210901785741</v>
          </cell>
        </row>
        <row r="460">
          <cell r="A460" t="str">
            <v>SET71170210901578551</v>
          </cell>
        </row>
        <row r="461">
          <cell r="A461" t="str">
            <v>SET71188210831238631</v>
          </cell>
        </row>
        <row r="462">
          <cell r="A462" t="str">
            <v>SET71188210901124807</v>
          </cell>
        </row>
        <row r="463">
          <cell r="A463" t="str">
            <v>SET71188210901372648</v>
          </cell>
        </row>
        <row r="464">
          <cell r="A464" t="str">
            <v>SET71201210901509993</v>
          </cell>
        </row>
        <row r="465">
          <cell r="A465" t="str">
            <v>Set71403210830245849</v>
          </cell>
        </row>
        <row r="466">
          <cell r="A466" t="str">
            <v>SET71403210831845631</v>
          </cell>
        </row>
        <row r="467">
          <cell r="A467" t="str">
            <v>SET71405210831348416</v>
          </cell>
        </row>
        <row r="468">
          <cell r="A468" t="str">
            <v>SET71562210831937782</v>
          </cell>
        </row>
        <row r="469">
          <cell r="A469" t="str">
            <v>SET71562210901008111</v>
          </cell>
        </row>
        <row r="470">
          <cell r="A470" t="str">
            <v>SET71566210901676298</v>
          </cell>
        </row>
        <row r="471">
          <cell r="A471" t="str">
            <v>SET71764210901130206</v>
          </cell>
        </row>
        <row r="472">
          <cell r="A472" t="str">
            <v>SET71771210901597854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U1267"/>
  <sheetViews>
    <sheetView tabSelected="1" topLeftCell="I1" workbookViewId="0">
      <selection activeCell="S1" sqref="S1:S1048576"/>
    </sheetView>
  </sheetViews>
  <sheetFormatPr defaultRowHeight="15" x14ac:dyDescent="0.25"/>
  <cols>
    <col min="14" max="14" width="42.28515625" customWidth="1"/>
    <col min="17" max="17" width="21.42578125" customWidth="1"/>
    <col min="18" max="18" width="26" customWidth="1"/>
  </cols>
  <sheetData>
    <row r="4" spans="1:21" x14ac:dyDescent="0.25">
      <c r="A4" t="s">
        <v>26</v>
      </c>
      <c r="B4" t="s">
        <v>10</v>
      </c>
      <c r="C4" t="s">
        <v>9</v>
      </c>
      <c r="D4" t="s">
        <v>211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1156</v>
      </c>
      <c r="S4" t="s">
        <v>143</v>
      </c>
      <c r="T4" t="s">
        <v>2288</v>
      </c>
      <c r="U4" t="s">
        <v>2289</v>
      </c>
    </row>
    <row r="5" spans="1:21" x14ac:dyDescent="0.25">
      <c r="A5">
        <v>4.608620210827E+24</v>
      </c>
      <c r="B5">
        <v>3137100007144</v>
      </c>
      <c r="C5">
        <v>3137</v>
      </c>
      <c r="D5">
        <v>100007144</v>
      </c>
      <c r="E5" t="s">
        <v>27</v>
      </c>
      <c r="F5">
        <v>1005</v>
      </c>
      <c r="G5">
        <v>8530</v>
      </c>
      <c r="I5">
        <v>-8530</v>
      </c>
      <c r="J5" s="34">
        <v>44435</v>
      </c>
      <c r="K5" s="34">
        <v>44435</v>
      </c>
      <c r="L5">
        <v>62259</v>
      </c>
      <c r="M5">
        <v>34296</v>
      </c>
      <c r="N5" t="s">
        <v>253</v>
      </c>
      <c r="P5" t="s">
        <v>1</v>
      </c>
      <c r="Q5" t="s">
        <v>1309</v>
      </c>
      <c r="S5" t="s">
        <v>1309</v>
      </c>
      <c r="T5" t="s">
        <v>1309</v>
      </c>
    </row>
    <row r="6" spans="1:21" hidden="1" x14ac:dyDescent="0.25">
      <c r="A6">
        <v>4.4892202108279998E+24</v>
      </c>
      <c r="B6">
        <v>4653100007144</v>
      </c>
      <c r="C6">
        <v>4653</v>
      </c>
      <c r="D6">
        <v>100007144</v>
      </c>
      <c r="E6" t="s">
        <v>27</v>
      </c>
      <c r="F6">
        <v>1005</v>
      </c>
      <c r="G6">
        <v>5570</v>
      </c>
      <c r="I6">
        <v>-5570</v>
      </c>
      <c r="J6" s="34">
        <v>44436</v>
      </c>
      <c r="K6" s="34">
        <v>44436</v>
      </c>
      <c r="L6">
        <v>55189</v>
      </c>
      <c r="M6">
        <v>57972</v>
      </c>
      <c r="N6" t="s">
        <v>255</v>
      </c>
      <c r="P6" t="s">
        <v>1158</v>
      </c>
      <c r="Q6" t="s">
        <v>2290</v>
      </c>
    </row>
    <row r="7" spans="1:21" hidden="1" x14ac:dyDescent="0.25">
      <c r="A7">
        <v>800314</v>
      </c>
      <c r="B7">
        <v>3116100007144</v>
      </c>
      <c r="C7">
        <v>3116</v>
      </c>
      <c r="D7">
        <v>100007144</v>
      </c>
      <c r="E7" t="s">
        <v>28</v>
      </c>
      <c r="F7">
        <v>1008</v>
      </c>
      <c r="H7">
        <v>6620</v>
      </c>
      <c r="I7">
        <v>6620</v>
      </c>
      <c r="J7" s="34">
        <v>44438</v>
      </c>
      <c r="K7" s="34">
        <v>44438</v>
      </c>
      <c r="L7">
        <v>38132</v>
      </c>
      <c r="M7">
        <v>55935</v>
      </c>
      <c r="N7" t="s">
        <v>256</v>
      </c>
      <c r="P7" t="s">
        <v>32</v>
      </c>
      <c r="Q7">
        <v>-2146826273</v>
      </c>
    </row>
    <row r="8" spans="1:21" x14ac:dyDescent="0.25">
      <c r="A8">
        <v>800706</v>
      </c>
      <c r="B8">
        <v>4510100007144</v>
      </c>
      <c r="C8">
        <v>4510</v>
      </c>
      <c r="D8">
        <v>100007144</v>
      </c>
      <c r="E8" t="s">
        <v>28</v>
      </c>
      <c r="F8">
        <v>1008</v>
      </c>
      <c r="H8">
        <v>2700</v>
      </c>
      <c r="I8">
        <v>2700</v>
      </c>
      <c r="J8" s="34">
        <v>44438</v>
      </c>
      <c r="K8" s="34">
        <v>44438</v>
      </c>
      <c r="L8">
        <v>38132</v>
      </c>
      <c r="M8">
        <v>55935</v>
      </c>
      <c r="N8" t="s">
        <v>257</v>
      </c>
      <c r="P8" t="s">
        <v>32</v>
      </c>
      <c r="Q8" t="s">
        <v>1914</v>
      </c>
      <c r="S8" t="s">
        <v>1914</v>
      </c>
    </row>
    <row r="9" spans="1:21" hidden="1" x14ac:dyDescent="0.25">
      <c r="A9">
        <v>800748</v>
      </c>
      <c r="B9">
        <v>4653100007144</v>
      </c>
      <c r="C9">
        <v>4653</v>
      </c>
      <c r="D9">
        <v>100007144</v>
      </c>
      <c r="E9" t="s">
        <v>28</v>
      </c>
      <c r="F9">
        <v>1008</v>
      </c>
      <c r="H9">
        <v>8570</v>
      </c>
      <c r="I9">
        <v>8570</v>
      </c>
      <c r="J9" s="34">
        <v>44438</v>
      </c>
      <c r="K9" s="34">
        <v>44438</v>
      </c>
      <c r="L9">
        <v>38132</v>
      </c>
      <c r="M9">
        <v>55935</v>
      </c>
      <c r="N9" t="s">
        <v>258</v>
      </c>
      <c r="P9" t="s">
        <v>1158</v>
      </c>
      <c r="Q9" t="s">
        <v>2290</v>
      </c>
    </row>
    <row r="10" spans="1:21" hidden="1" x14ac:dyDescent="0.25">
      <c r="A10">
        <v>800211</v>
      </c>
      <c r="B10">
        <v>4675100007144</v>
      </c>
      <c r="C10">
        <v>4675</v>
      </c>
      <c r="D10">
        <v>100007144</v>
      </c>
      <c r="E10" t="s">
        <v>28</v>
      </c>
      <c r="F10">
        <v>1008</v>
      </c>
      <c r="H10">
        <v>2700</v>
      </c>
      <c r="I10">
        <v>2700</v>
      </c>
      <c r="J10" s="34">
        <v>44438</v>
      </c>
      <c r="K10" s="34">
        <v>44438</v>
      </c>
      <c r="L10">
        <v>38132</v>
      </c>
      <c r="M10">
        <v>55935</v>
      </c>
      <c r="N10" t="s">
        <v>259</v>
      </c>
      <c r="P10" t="s">
        <v>1159</v>
      </c>
      <c r="Q10" t="s">
        <v>2291</v>
      </c>
    </row>
    <row r="11" spans="1:21" hidden="1" x14ac:dyDescent="0.25">
      <c r="A11">
        <v>800556</v>
      </c>
      <c r="B11">
        <v>4679100007144</v>
      </c>
      <c r="C11">
        <v>4679</v>
      </c>
      <c r="D11">
        <v>100007144</v>
      </c>
      <c r="E11" t="s">
        <v>28</v>
      </c>
      <c r="F11">
        <v>1008</v>
      </c>
      <c r="H11">
        <v>2550</v>
      </c>
      <c r="I11">
        <v>2550</v>
      </c>
      <c r="J11" s="34">
        <v>44438</v>
      </c>
      <c r="K11" s="34">
        <v>44438</v>
      </c>
      <c r="L11">
        <v>38132</v>
      </c>
      <c r="M11">
        <v>55935</v>
      </c>
      <c r="N11" t="s">
        <v>260</v>
      </c>
      <c r="P11" t="s">
        <v>1157</v>
      </c>
      <c r="Q11" t="s">
        <v>2292</v>
      </c>
    </row>
    <row r="12" spans="1:21" hidden="1" x14ac:dyDescent="0.25">
      <c r="A12">
        <v>4.6936202108299998E+24</v>
      </c>
      <c r="B12">
        <v>4715100007144</v>
      </c>
      <c r="C12">
        <v>4715</v>
      </c>
      <c r="D12">
        <v>100007144</v>
      </c>
      <c r="E12" t="s">
        <v>27</v>
      </c>
      <c r="F12">
        <v>1005</v>
      </c>
      <c r="G12">
        <v>4330</v>
      </c>
      <c r="I12">
        <v>-4330</v>
      </c>
      <c r="J12" s="34">
        <v>44438</v>
      </c>
      <c r="K12" s="34">
        <v>44438</v>
      </c>
      <c r="L12">
        <v>68022</v>
      </c>
      <c r="M12">
        <v>32328</v>
      </c>
      <c r="N12" t="s">
        <v>262</v>
      </c>
      <c r="P12" t="s">
        <v>265</v>
      </c>
      <c r="Q12" t="s">
        <v>2293</v>
      </c>
    </row>
    <row r="13" spans="1:21" hidden="1" x14ac:dyDescent="0.25">
      <c r="A13">
        <v>800224</v>
      </c>
      <c r="B13">
        <v>4715100007144</v>
      </c>
      <c r="C13">
        <v>4715</v>
      </c>
      <c r="D13">
        <v>100007144</v>
      </c>
      <c r="E13" t="s">
        <v>28</v>
      </c>
      <c r="F13">
        <v>1008</v>
      </c>
      <c r="H13">
        <v>4430</v>
      </c>
      <c r="I13">
        <v>4430</v>
      </c>
      <c r="J13" s="34">
        <v>44438</v>
      </c>
      <c r="K13" s="34">
        <v>44438</v>
      </c>
      <c r="L13">
        <v>38132</v>
      </c>
      <c r="M13">
        <v>55935</v>
      </c>
      <c r="N13" t="s">
        <v>263</v>
      </c>
      <c r="P13" t="s">
        <v>265</v>
      </c>
      <c r="Q13">
        <v>-2146826273</v>
      </c>
    </row>
    <row r="14" spans="1:21" x14ac:dyDescent="0.25">
      <c r="A14">
        <v>800738</v>
      </c>
      <c r="B14">
        <v>5064100007144</v>
      </c>
      <c r="C14">
        <v>5064</v>
      </c>
      <c r="D14">
        <v>100007144</v>
      </c>
      <c r="E14" t="s">
        <v>28</v>
      </c>
      <c r="F14">
        <v>1008</v>
      </c>
      <c r="H14">
        <v>5990</v>
      </c>
      <c r="I14">
        <v>5990</v>
      </c>
      <c r="J14" s="34">
        <v>44438</v>
      </c>
      <c r="K14" s="34">
        <v>44438</v>
      </c>
      <c r="L14">
        <v>38132</v>
      </c>
      <c r="M14">
        <v>55935</v>
      </c>
      <c r="N14" t="s">
        <v>264</v>
      </c>
      <c r="P14" t="s">
        <v>32</v>
      </c>
      <c r="Q14" t="s">
        <v>2068</v>
      </c>
      <c r="S14" t="s">
        <v>2068</v>
      </c>
    </row>
    <row r="15" spans="1:21" hidden="1" x14ac:dyDescent="0.25">
      <c r="A15">
        <v>4.6524202108310002E+24</v>
      </c>
      <c r="B15">
        <v>3040100007144</v>
      </c>
      <c r="C15">
        <v>3040</v>
      </c>
      <c r="D15">
        <v>100007144</v>
      </c>
      <c r="E15" t="s">
        <v>27</v>
      </c>
      <c r="F15">
        <v>1005</v>
      </c>
      <c r="G15">
        <v>9590</v>
      </c>
      <c r="I15">
        <v>-9590</v>
      </c>
      <c r="J15" s="34">
        <v>44439</v>
      </c>
      <c r="K15" s="34">
        <v>44439</v>
      </c>
      <c r="L15">
        <v>64909</v>
      </c>
      <c r="M15">
        <v>34896</v>
      </c>
      <c r="N15" t="s">
        <v>360</v>
      </c>
      <c r="O15" s="34">
        <v>44440</v>
      </c>
      <c r="Q15" t="s">
        <v>2294</v>
      </c>
      <c r="S15" t="s">
        <v>2294</v>
      </c>
    </row>
    <row r="16" spans="1:21" hidden="1" x14ac:dyDescent="0.25">
      <c r="A16">
        <v>4.6524202108310002E+24</v>
      </c>
      <c r="B16">
        <v>3040100007144</v>
      </c>
      <c r="C16">
        <v>3040</v>
      </c>
      <c r="D16">
        <v>100007144</v>
      </c>
      <c r="E16" t="s">
        <v>27</v>
      </c>
      <c r="F16">
        <v>1005</v>
      </c>
      <c r="G16">
        <v>2720</v>
      </c>
      <c r="I16">
        <v>-2720</v>
      </c>
      <c r="J16" s="34">
        <v>44439</v>
      </c>
      <c r="K16" s="34">
        <v>44439</v>
      </c>
      <c r="L16">
        <v>64909</v>
      </c>
      <c r="M16">
        <v>34896</v>
      </c>
      <c r="N16" t="s">
        <v>361</v>
      </c>
      <c r="O16" s="34">
        <v>44440</v>
      </c>
      <c r="Q16" t="s">
        <v>2295</v>
      </c>
      <c r="S16" t="s">
        <v>2295</v>
      </c>
    </row>
    <row r="17" spans="1:19" hidden="1" x14ac:dyDescent="0.25">
      <c r="A17">
        <v>4.6524202108310002E+24</v>
      </c>
      <c r="B17">
        <v>3040100007144</v>
      </c>
      <c r="C17">
        <v>3040</v>
      </c>
      <c r="D17">
        <v>100007144</v>
      </c>
      <c r="E17" t="s">
        <v>27</v>
      </c>
      <c r="F17">
        <v>1005</v>
      </c>
      <c r="G17">
        <v>3240</v>
      </c>
      <c r="I17">
        <v>-3240</v>
      </c>
      <c r="J17" s="34">
        <v>44439</v>
      </c>
      <c r="K17" s="34">
        <v>44439</v>
      </c>
      <c r="L17">
        <v>64909</v>
      </c>
      <c r="M17">
        <v>34896</v>
      </c>
      <c r="N17" t="s">
        <v>362</v>
      </c>
      <c r="O17" s="34">
        <v>44440</v>
      </c>
      <c r="Q17" t="s">
        <v>2296</v>
      </c>
      <c r="S17" t="s">
        <v>2296</v>
      </c>
    </row>
    <row r="18" spans="1:19" hidden="1" x14ac:dyDescent="0.25">
      <c r="A18">
        <v>4.6003202108310002E+24</v>
      </c>
      <c r="B18">
        <v>3057100007144</v>
      </c>
      <c r="C18">
        <v>3057</v>
      </c>
      <c r="D18">
        <v>100007144</v>
      </c>
      <c r="E18" t="s">
        <v>27</v>
      </c>
      <c r="F18">
        <v>1005</v>
      </c>
      <c r="G18">
        <v>9916</v>
      </c>
      <c r="I18">
        <v>-9916</v>
      </c>
      <c r="J18" s="34">
        <v>44439</v>
      </c>
      <c r="K18" s="34">
        <v>44439</v>
      </c>
      <c r="L18">
        <v>62605</v>
      </c>
      <c r="M18">
        <v>34310</v>
      </c>
      <c r="N18" t="s">
        <v>363</v>
      </c>
      <c r="O18" s="34">
        <v>44440</v>
      </c>
      <c r="Q18" t="s">
        <v>2297</v>
      </c>
      <c r="S18" t="s">
        <v>2297</v>
      </c>
    </row>
    <row r="19" spans="1:19" hidden="1" x14ac:dyDescent="0.25">
      <c r="A19">
        <v>4.6593202108309999E+24</v>
      </c>
      <c r="B19">
        <v>3060100007144</v>
      </c>
      <c r="C19">
        <v>3060</v>
      </c>
      <c r="D19">
        <v>100007144</v>
      </c>
      <c r="E19" t="s">
        <v>27</v>
      </c>
      <c r="F19">
        <v>1005</v>
      </c>
      <c r="G19">
        <v>8120</v>
      </c>
      <c r="I19">
        <v>-8120</v>
      </c>
      <c r="J19" s="34">
        <v>44439</v>
      </c>
      <c r="K19" s="34">
        <v>44439</v>
      </c>
      <c r="L19">
        <v>65753</v>
      </c>
      <c r="M19">
        <v>34365</v>
      </c>
      <c r="N19" t="s">
        <v>364</v>
      </c>
      <c r="O19" s="34">
        <v>44440</v>
      </c>
      <c r="Q19" t="s">
        <v>2298</v>
      </c>
      <c r="S19" t="s">
        <v>2298</v>
      </c>
    </row>
    <row r="20" spans="1:19" hidden="1" x14ac:dyDescent="0.25">
      <c r="A20">
        <v>4.6593202108309999E+24</v>
      </c>
      <c r="B20">
        <v>3060100007144</v>
      </c>
      <c r="C20">
        <v>3060</v>
      </c>
      <c r="D20">
        <v>100007144</v>
      </c>
      <c r="E20" t="s">
        <v>27</v>
      </c>
      <c r="F20">
        <v>1005</v>
      </c>
      <c r="G20">
        <v>20110</v>
      </c>
      <c r="I20">
        <v>-20110</v>
      </c>
      <c r="J20" s="34">
        <v>44439</v>
      </c>
      <c r="K20" s="34">
        <v>44439</v>
      </c>
      <c r="L20">
        <v>65753</v>
      </c>
      <c r="M20">
        <v>34365</v>
      </c>
      <c r="N20" t="s">
        <v>365</v>
      </c>
      <c r="O20" s="34">
        <v>44440</v>
      </c>
      <c r="Q20" t="s">
        <v>2299</v>
      </c>
      <c r="S20" t="s">
        <v>2299</v>
      </c>
    </row>
    <row r="21" spans="1:19" hidden="1" x14ac:dyDescent="0.25">
      <c r="A21">
        <v>4.6391202108310001E+24</v>
      </c>
      <c r="B21">
        <v>3082100007144</v>
      </c>
      <c r="C21">
        <v>3082</v>
      </c>
      <c r="D21">
        <v>100007144</v>
      </c>
      <c r="E21" t="s">
        <v>27</v>
      </c>
      <c r="F21">
        <v>1005</v>
      </c>
      <c r="G21">
        <v>1000</v>
      </c>
      <c r="I21">
        <v>-1000</v>
      </c>
      <c r="J21" s="34">
        <v>44439</v>
      </c>
      <c r="K21" s="34">
        <v>44439</v>
      </c>
      <c r="L21">
        <v>64479</v>
      </c>
      <c r="M21">
        <v>34834</v>
      </c>
      <c r="N21" t="s">
        <v>366</v>
      </c>
      <c r="O21" s="34">
        <v>44440</v>
      </c>
      <c r="Q21" t="s">
        <v>2300</v>
      </c>
      <c r="S21" t="s">
        <v>2300</v>
      </c>
    </row>
    <row r="22" spans="1:19" hidden="1" x14ac:dyDescent="0.25">
      <c r="A22">
        <v>3.8112202108310003E+24</v>
      </c>
      <c r="B22">
        <v>3123100007144</v>
      </c>
      <c r="C22">
        <v>3123</v>
      </c>
      <c r="D22">
        <v>100007144</v>
      </c>
      <c r="E22" t="s">
        <v>27</v>
      </c>
      <c r="F22">
        <v>1005</v>
      </c>
      <c r="G22">
        <v>2000</v>
      </c>
      <c r="I22">
        <v>-2000</v>
      </c>
      <c r="J22" s="34">
        <v>44439</v>
      </c>
      <c r="K22" s="34">
        <v>44439</v>
      </c>
      <c r="L22">
        <v>34779</v>
      </c>
      <c r="M22">
        <v>34516</v>
      </c>
      <c r="N22" t="s">
        <v>367</v>
      </c>
      <c r="O22" s="34">
        <v>44440</v>
      </c>
      <c r="Q22" t="s">
        <v>2301</v>
      </c>
      <c r="S22" t="s">
        <v>2301</v>
      </c>
    </row>
    <row r="23" spans="1:19" hidden="1" x14ac:dyDescent="0.25">
      <c r="A23">
        <v>4.092820210831E+24</v>
      </c>
      <c r="B23">
        <v>3134100007144</v>
      </c>
      <c r="C23">
        <v>3134</v>
      </c>
      <c r="D23">
        <v>100007144</v>
      </c>
      <c r="E23" t="s">
        <v>27</v>
      </c>
      <c r="F23">
        <v>1005</v>
      </c>
      <c r="G23">
        <v>2450</v>
      </c>
      <c r="I23">
        <v>-2450</v>
      </c>
      <c r="J23" s="34">
        <v>44439</v>
      </c>
      <c r="K23" s="34">
        <v>44439</v>
      </c>
      <c r="L23">
        <v>38204</v>
      </c>
      <c r="M23">
        <v>34290</v>
      </c>
      <c r="N23" t="s">
        <v>368</v>
      </c>
      <c r="O23" s="34">
        <v>44440</v>
      </c>
      <c r="Q23" t="s">
        <v>2302</v>
      </c>
      <c r="S23" t="s">
        <v>2302</v>
      </c>
    </row>
    <row r="24" spans="1:19" hidden="1" x14ac:dyDescent="0.25">
      <c r="A24">
        <v>4.092820210831E+24</v>
      </c>
      <c r="B24">
        <v>3134100007144</v>
      </c>
      <c r="C24">
        <v>3134</v>
      </c>
      <c r="D24">
        <v>100007144</v>
      </c>
      <c r="E24" t="s">
        <v>27</v>
      </c>
      <c r="F24">
        <v>1005</v>
      </c>
      <c r="G24">
        <v>180</v>
      </c>
      <c r="I24">
        <v>-180</v>
      </c>
      <c r="J24" s="34">
        <v>44439</v>
      </c>
      <c r="K24" s="34">
        <v>44439</v>
      </c>
      <c r="L24">
        <v>38204</v>
      </c>
      <c r="M24">
        <v>34290</v>
      </c>
      <c r="N24" t="s">
        <v>369</v>
      </c>
      <c r="O24" s="34">
        <v>44440</v>
      </c>
      <c r="Q24" t="s">
        <v>2303</v>
      </c>
      <c r="S24" t="s">
        <v>2303</v>
      </c>
    </row>
    <row r="25" spans="1:19" hidden="1" x14ac:dyDescent="0.25">
      <c r="A25">
        <v>4.092820210831E+24</v>
      </c>
      <c r="B25">
        <v>3134100007144</v>
      </c>
      <c r="C25">
        <v>3134</v>
      </c>
      <c r="D25">
        <v>100007144</v>
      </c>
      <c r="E25" t="s">
        <v>27</v>
      </c>
      <c r="F25">
        <v>1005</v>
      </c>
      <c r="G25">
        <v>4160</v>
      </c>
      <c r="I25">
        <v>-4160</v>
      </c>
      <c r="J25" s="34">
        <v>44439</v>
      </c>
      <c r="K25" s="34">
        <v>44439</v>
      </c>
      <c r="L25">
        <v>38204</v>
      </c>
      <c r="M25">
        <v>34290</v>
      </c>
      <c r="N25" t="s">
        <v>370</v>
      </c>
      <c r="O25" s="34">
        <v>44440</v>
      </c>
      <c r="Q25" t="s">
        <v>2304</v>
      </c>
    </row>
    <row r="26" spans="1:19" hidden="1" x14ac:dyDescent="0.25">
      <c r="A26">
        <v>4.092820210831E+24</v>
      </c>
      <c r="B26">
        <v>3134100007144</v>
      </c>
      <c r="C26">
        <v>3134</v>
      </c>
      <c r="D26">
        <v>100007144</v>
      </c>
      <c r="E26" t="s">
        <v>27</v>
      </c>
      <c r="F26">
        <v>1005</v>
      </c>
      <c r="G26">
        <v>8150</v>
      </c>
      <c r="I26">
        <v>-8150</v>
      </c>
      <c r="J26" s="34">
        <v>44439</v>
      </c>
      <c r="K26" s="34">
        <v>44439</v>
      </c>
      <c r="L26">
        <v>38204</v>
      </c>
      <c r="M26">
        <v>34290</v>
      </c>
      <c r="N26" t="s">
        <v>371</v>
      </c>
      <c r="O26" s="34">
        <v>44440</v>
      </c>
      <c r="Q26" t="s">
        <v>2305</v>
      </c>
    </row>
    <row r="27" spans="1:19" hidden="1" x14ac:dyDescent="0.25">
      <c r="A27">
        <v>4.092820210831E+24</v>
      </c>
      <c r="B27">
        <v>3134100007144</v>
      </c>
      <c r="C27">
        <v>3134</v>
      </c>
      <c r="D27">
        <v>100007144</v>
      </c>
      <c r="E27" t="s">
        <v>27</v>
      </c>
      <c r="F27">
        <v>1005</v>
      </c>
      <c r="G27">
        <v>2460</v>
      </c>
      <c r="I27">
        <v>-2460</v>
      </c>
      <c r="J27" s="34">
        <v>44439</v>
      </c>
      <c r="K27" s="34">
        <v>44439</v>
      </c>
      <c r="L27">
        <v>38204</v>
      </c>
      <c r="M27">
        <v>34290</v>
      </c>
      <c r="N27" t="s">
        <v>369</v>
      </c>
      <c r="O27" s="34">
        <v>44440</v>
      </c>
      <c r="Q27" t="s">
        <v>2303</v>
      </c>
      <c r="S27" t="s">
        <v>2303</v>
      </c>
    </row>
    <row r="28" spans="1:19" hidden="1" x14ac:dyDescent="0.25">
      <c r="A28">
        <v>4.092820210831E+24</v>
      </c>
      <c r="B28">
        <v>3134100007144</v>
      </c>
      <c r="C28">
        <v>3134</v>
      </c>
      <c r="D28">
        <v>100007144</v>
      </c>
      <c r="E28" t="s">
        <v>27</v>
      </c>
      <c r="F28">
        <v>1005</v>
      </c>
      <c r="G28">
        <v>10630</v>
      </c>
      <c r="I28">
        <v>-10630</v>
      </c>
      <c r="J28" s="34">
        <v>44439</v>
      </c>
      <c r="K28" s="34">
        <v>44439</v>
      </c>
      <c r="L28">
        <v>38204</v>
      </c>
      <c r="M28">
        <v>34290</v>
      </c>
      <c r="N28" t="s">
        <v>372</v>
      </c>
      <c r="O28" s="34">
        <v>44440</v>
      </c>
      <c r="Q28" t="s">
        <v>2306</v>
      </c>
    </row>
    <row r="29" spans="1:19" hidden="1" x14ac:dyDescent="0.25">
      <c r="A29">
        <v>4.6086202108310002E+24</v>
      </c>
      <c r="B29">
        <v>3137100007144</v>
      </c>
      <c r="C29">
        <v>3137</v>
      </c>
      <c r="D29">
        <v>100007144</v>
      </c>
      <c r="E29" t="s">
        <v>27</v>
      </c>
      <c r="F29">
        <v>1005</v>
      </c>
      <c r="G29">
        <v>16860</v>
      </c>
      <c r="I29">
        <v>-16860</v>
      </c>
      <c r="J29" s="34">
        <v>44439</v>
      </c>
      <c r="K29" s="34">
        <v>44439</v>
      </c>
      <c r="L29">
        <v>62259</v>
      </c>
      <c r="M29">
        <v>34296</v>
      </c>
      <c r="N29" t="s">
        <v>373</v>
      </c>
      <c r="O29" s="34">
        <v>44440</v>
      </c>
      <c r="Q29" t="s">
        <v>2307</v>
      </c>
      <c r="S29" t="s">
        <v>2307</v>
      </c>
    </row>
    <row r="30" spans="1:19" hidden="1" x14ac:dyDescent="0.25">
      <c r="A30">
        <v>800203</v>
      </c>
      <c r="B30">
        <v>3137100007144</v>
      </c>
      <c r="C30">
        <v>3137</v>
      </c>
      <c r="D30">
        <v>100007144</v>
      </c>
      <c r="E30" t="s">
        <v>28</v>
      </c>
      <c r="F30">
        <v>1008</v>
      </c>
      <c r="H30">
        <v>810</v>
      </c>
      <c r="I30">
        <v>810</v>
      </c>
      <c r="J30" s="34">
        <v>44439</v>
      </c>
      <c r="K30" s="34">
        <v>44439</v>
      </c>
      <c r="L30">
        <v>38132</v>
      </c>
      <c r="M30">
        <v>55935</v>
      </c>
      <c r="N30" t="s">
        <v>374</v>
      </c>
      <c r="O30" s="34">
        <v>44440</v>
      </c>
      <c r="P30" t="s">
        <v>32</v>
      </c>
      <c r="Q30" t="s">
        <v>2308</v>
      </c>
      <c r="S30" t="s">
        <v>2308</v>
      </c>
    </row>
    <row r="31" spans="1:19" hidden="1" x14ac:dyDescent="0.25">
      <c r="A31">
        <v>800238</v>
      </c>
      <c r="B31">
        <v>3137100007144</v>
      </c>
      <c r="C31">
        <v>3137</v>
      </c>
      <c r="D31">
        <v>100007144</v>
      </c>
      <c r="E31" t="s">
        <v>28</v>
      </c>
      <c r="F31">
        <v>1008</v>
      </c>
      <c r="H31">
        <v>2600</v>
      </c>
      <c r="I31">
        <v>2600</v>
      </c>
      <c r="J31" s="34">
        <v>44439</v>
      </c>
      <c r="K31" s="34">
        <v>44439</v>
      </c>
      <c r="L31">
        <v>38132</v>
      </c>
      <c r="M31">
        <v>55935</v>
      </c>
      <c r="N31" t="s">
        <v>375</v>
      </c>
      <c r="O31" s="34">
        <v>44440</v>
      </c>
      <c r="P31" t="s">
        <v>32</v>
      </c>
      <c r="Q31" t="s">
        <v>2309</v>
      </c>
      <c r="S31" t="s">
        <v>2309</v>
      </c>
    </row>
    <row r="32" spans="1:19" hidden="1" x14ac:dyDescent="0.25">
      <c r="A32">
        <v>800236</v>
      </c>
      <c r="B32">
        <v>3137100007144</v>
      </c>
      <c r="C32">
        <v>3137</v>
      </c>
      <c r="D32">
        <v>100007144</v>
      </c>
      <c r="E32" t="s">
        <v>28</v>
      </c>
      <c r="F32">
        <v>1008</v>
      </c>
      <c r="H32">
        <v>2600</v>
      </c>
      <c r="I32">
        <v>2600</v>
      </c>
      <c r="J32" s="34">
        <v>44439</v>
      </c>
      <c r="K32" s="34">
        <v>44439</v>
      </c>
      <c r="L32">
        <v>38132</v>
      </c>
      <c r="M32">
        <v>55935</v>
      </c>
      <c r="N32" t="s">
        <v>376</v>
      </c>
      <c r="O32" s="34">
        <v>44440</v>
      </c>
      <c r="P32" t="s">
        <v>32</v>
      </c>
      <c r="Q32" t="s">
        <v>2310</v>
      </c>
      <c r="S32" t="s">
        <v>2310</v>
      </c>
    </row>
    <row r="33" spans="1:19" hidden="1" x14ac:dyDescent="0.25">
      <c r="A33">
        <v>800204</v>
      </c>
      <c r="B33">
        <v>3137100007144</v>
      </c>
      <c r="C33">
        <v>3137</v>
      </c>
      <c r="D33">
        <v>100007144</v>
      </c>
      <c r="E33" t="s">
        <v>28</v>
      </c>
      <c r="F33">
        <v>1008</v>
      </c>
      <c r="H33">
        <v>4000</v>
      </c>
      <c r="I33">
        <v>4000</v>
      </c>
      <c r="J33" s="34">
        <v>44439</v>
      </c>
      <c r="K33" s="34">
        <v>44439</v>
      </c>
      <c r="L33">
        <v>38132</v>
      </c>
      <c r="M33">
        <v>55935</v>
      </c>
      <c r="N33" t="s">
        <v>377</v>
      </c>
      <c r="O33" s="34">
        <v>44440</v>
      </c>
      <c r="P33" t="s">
        <v>32</v>
      </c>
      <c r="Q33" t="s">
        <v>2311</v>
      </c>
      <c r="S33" t="s">
        <v>2311</v>
      </c>
    </row>
    <row r="34" spans="1:19" hidden="1" x14ac:dyDescent="0.25">
      <c r="A34">
        <v>4.6436202108309999E+24</v>
      </c>
      <c r="B34">
        <v>3202100007144</v>
      </c>
      <c r="C34">
        <v>3202</v>
      </c>
      <c r="D34">
        <v>100007144</v>
      </c>
      <c r="E34" t="s">
        <v>27</v>
      </c>
      <c r="F34">
        <v>1005</v>
      </c>
      <c r="G34">
        <v>760</v>
      </c>
      <c r="I34">
        <v>-760</v>
      </c>
      <c r="J34" s="34">
        <v>44439</v>
      </c>
      <c r="K34" s="34">
        <v>44439</v>
      </c>
      <c r="L34">
        <v>64111</v>
      </c>
      <c r="M34">
        <v>38992</v>
      </c>
      <c r="N34" t="s">
        <v>378</v>
      </c>
      <c r="O34" s="34">
        <v>44440</v>
      </c>
      <c r="Q34" t="s">
        <v>2312</v>
      </c>
      <c r="S34" t="s">
        <v>2312</v>
      </c>
    </row>
    <row r="35" spans="1:19" hidden="1" x14ac:dyDescent="0.25">
      <c r="A35">
        <v>4.6436202108309999E+24</v>
      </c>
      <c r="B35">
        <v>3202100007144</v>
      </c>
      <c r="C35">
        <v>3202</v>
      </c>
      <c r="D35">
        <v>100007144</v>
      </c>
      <c r="E35" t="s">
        <v>27</v>
      </c>
      <c r="F35">
        <v>1005</v>
      </c>
      <c r="G35">
        <v>8540</v>
      </c>
      <c r="I35">
        <v>-8540</v>
      </c>
      <c r="J35" s="34">
        <v>44439</v>
      </c>
      <c r="K35" s="34">
        <v>44439</v>
      </c>
      <c r="L35">
        <v>64111</v>
      </c>
      <c r="M35">
        <v>38992</v>
      </c>
      <c r="N35" t="s">
        <v>379</v>
      </c>
      <c r="O35" s="34">
        <v>44440</v>
      </c>
      <c r="Q35" t="s">
        <v>2313</v>
      </c>
      <c r="S35" t="s">
        <v>2313</v>
      </c>
    </row>
    <row r="36" spans="1:19" hidden="1" x14ac:dyDescent="0.25">
      <c r="A36">
        <v>4.6436202108309999E+24</v>
      </c>
      <c r="B36">
        <v>3202100007144</v>
      </c>
      <c r="C36">
        <v>3202</v>
      </c>
      <c r="D36">
        <v>100007144</v>
      </c>
      <c r="E36" t="s">
        <v>27</v>
      </c>
      <c r="F36">
        <v>1005</v>
      </c>
      <c r="G36">
        <v>3320</v>
      </c>
      <c r="I36">
        <v>-3320</v>
      </c>
      <c r="J36" s="34">
        <v>44439</v>
      </c>
      <c r="K36" s="34">
        <v>44439</v>
      </c>
      <c r="L36">
        <v>64111</v>
      </c>
      <c r="M36">
        <v>38992</v>
      </c>
      <c r="N36" t="s">
        <v>380</v>
      </c>
      <c r="O36" s="34">
        <v>44440</v>
      </c>
      <c r="Q36" t="s">
        <v>2314</v>
      </c>
      <c r="S36" t="s">
        <v>2314</v>
      </c>
    </row>
    <row r="37" spans="1:19" hidden="1" x14ac:dyDescent="0.25">
      <c r="A37">
        <v>4.419920210831E+24</v>
      </c>
      <c r="B37">
        <v>3207100007144</v>
      </c>
      <c r="C37">
        <v>3207</v>
      </c>
      <c r="D37">
        <v>100007144</v>
      </c>
      <c r="E37" t="s">
        <v>27</v>
      </c>
      <c r="F37">
        <v>1005</v>
      </c>
      <c r="G37">
        <v>9890</v>
      </c>
      <c r="I37">
        <v>-9890</v>
      </c>
      <c r="J37" s="34">
        <v>44439</v>
      </c>
      <c r="K37" s="34">
        <v>44439</v>
      </c>
      <c r="L37">
        <v>50681</v>
      </c>
      <c r="M37">
        <v>34882</v>
      </c>
      <c r="N37" t="s">
        <v>381</v>
      </c>
      <c r="O37" s="34">
        <v>44440</v>
      </c>
      <c r="Q37" t="s">
        <v>2315</v>
      </c>
      <c r="S37" t="s">
        <v>2315</v>
      </c>
    </row>
    <row r="38" spans="1:19" hidden="1" x14ac:dyDescent="0.25">
      <c r="A38">
        <v>3.9489202108309998E+24</v>
      </c>
      <c r="B38">
        <v>3222100007144</v>
      </c>
      <c r="C38">
        <v>3222</v>
      </c>
      <c r="D38">
        <v>100007144</v>
      </c>
      <c r="E38" t="s">
        <v>27</v>
      </c>
      <c r="F38">
        <v>1005</v>
      </c>
      <c r="G38">
        <v>2180</v>
      </c>
      <c r="I38">
        <v>-2180</v>
      </c>
      <c r="J38" s="34">
        <v>44439</v>
      </c>
      <c r="K38" s="34">
        <v>44439</v>
      </c>
      <c r="L38">
        <v>34354</v>
      </c>
      <c r="M38">
        <v>34355</v>
      </c>
      <c r="N38" t="s">
        <v>382</v>
      </c>
      <c r="O38" s="34">
        <v>44440</v>
      </c>
      <c r="Q38" t="s">
        <v>2316</v>
      </c>
    </row>
    <row r="39" spans="1:19" hidden="1" x14ac:dyDescent="0.25">
      <c r="A39">
        <v>3.9489202108309998E+24</v>
      </c>
      <c r="B39">
        <v>3222100007144</v>
      </c>
      <c r="C39">
        <v>3222</v>
      </c>
      <c r="D39">
        <v>100007144</v>
      </c>
      <c r="E39" t="s">
        <v>27</v>
      </c>
      <c r="F39">
        <v>1005</v>
      </c>
      <c r="G39">
        <v>6510</v>
      </c>
      <c r="I39">
        <v>-6510</v>
      </c>
      <c r="J39" s="34">
        <v>44439</v>
      </c>
      <c r="K39" s="34">
        <v>44439</v>
      </c>
      <c r="L39">
        <v>34354</v>
      </c>
      <c r="M39">
        <v>34355</v>
      </c>
      <c r="N39" t="s">
        <v>383</v>
      </c>
      <c r="O39" s="34">
        <v>44440</v>
      </c>
      <c r="Q39" t="s">
        <v>2317</v>
      </c>
    </row>
    <row r="40" spans="1:19" hidden="1" x14ac:dyDescent="0.25">
      <c r="A40">
        <v>3.9489202108309998E+24</v>
      </c>
      <c r="B40">
        <v>3222100007144</v>
      </c>
      <c r="C40">
        <v>3222</v>
      </c>
      <c r="D40">
        <v>100007144</v>
      </c>
      <c r="E40" t="s">
        <v>27</v>
      </c>
      <c r="F40">
        <v>1005</v>
      </c>
      <c r="G40">
        <v>20540</v>
      </c>
      <c r="I40">
        <v>-20540</v>
      </c>
      <c r="J40" s="34">
        <v>44439</v>
      </c>
      <c r="K40" s="34">
        <v>44439</v>
      </c>
      <c r="L40">
        <v>34354</v>
      </c>
      <c r="M40">
        <v>34355</v>
      </c>
      <c r="N40" t="s">
        <v>384</v>
      </c>
      <c r="O40" s="34">
        <v>44440</v>
      </c>
      <c r="Q40" t="s">
        <v>2318</v>
      </c>
    </row>
    <row r="41" spans="1:19" hidden="1" x14ac:dyDescent="0.25">
      <c r="A41">
        <v>4.5103202108310002E+24</v>
      </c>
      <c r="B41">
        <v>3226100007144</v>
      </c>
      <c r="C41">
        <v>3226</v>
      </c>
      <c r="D41">
        <v>100007144</v>
      </c>
      <c r="E41" t="s">
        <v>27</v>
      </c>
      <c r="F41">
        <v>1005</v>
      </c>
      <c r="G41">
        <v>5550</v>
      </c>
      <c r="I41">
        <v>-5550</v>
      </c>
      <c r="J41" s="34">
        <v>44439</v>
      </c>
      <c r="K41" s="34">
        <v>44439</v>
      </c>
      <c r="L41">
        <v>56306</v>
      </c>
      <c r="M41">
        <v>70310</v>
      </c>
      <c r="N41" t="s">
        <v>385</v>
      </c>
      <c r="O41" s="34">
        <v>44440</v>
      </c>
      <c r="Q41" t="s">
        <v>2319</v>
      </c>
    </row>
    <row r="42" spans="1:19" hidden="1" x14ac:dyDescent="0.25">
      <c r="A42">
        <v>4.6872202108310001E+24</v>
      </c>
      <c r="B42">
        <v>3278100007144</v>
      </c>
      <c r="C42">
        <v>3278</v>
      </c>
      <c r="D42">
        <v>100007144</v>
      </c>
      <c r="E42" t="s">
        <v>27</v>
      </c>
      <c r="F42">
        <v>1005</v>
      </c>
      <c r="G42">
        <v>5600</v>
      </c>
      <c r="I42">
        <v>-5600</v>
      </c>
      <c r="J42" s="34">
        <v>44439</v>
      </c>
      <c r="K42" s="34">
        <v>44439</v>
      </c>
      <c r="L42">
        <v>67863</v>
      </c>
      <c r="M42">
        <v>34682</v>
      </c>
      <c r="N42" t="s">
        <v>386</v>
      </c>
      <c r="O42" s="34">
        <v>44440</v>
      </c>
      <c r="Q42" t="s">
        <v>2320</v>
      </c>
      <c r="S42" t="s">
        <v>2320</v>
      </c>
    </row>
    <row r="43" spans="1:19" hidden="1" x14ac:dyDescent="0.25">
      <c r="A43">
        <v>4.0360202108310002E+24</v>
      </c>
      <c r="B43">
        <v>3300100007144</v>
      </c>
      <c r="C43">
        <v>3300</v>
      </c>
      <c r="D43">
        <v>100007144</v>
      </c>
      <c r="E43" t="s">
        <v>27</v>
      </c>
      <c r="F43">
        <v>1005</v>
      </c>
      <c r="G43">
        <v>3910</v>
      </c>
      <c r="I43">
        <v>-3910</v>
      </c>
      <c r="J43" s="34">
        <v>44439</v>
      </c>
      <c r="K43" s="34">
        <v>44439</v>
      </c>
      <c r="L43">
        <v>37903</v>
      </c>
      <c r="M43">
        <v>34192</v>
      </c>
      <c r="N43" t="s">
        <v>387</v>
      </c>
      <c r="O43" s="34">
        <v>44440</v>
      </c>
      <c r="Q43" t="s">
        <v>2321</v>
      </c>
      <c r="S43" t="s">
        <v>2321</v>
      </c>
    </row>
    <row r="44" spans="1:19" hidden="1" x14ac:dyDescent="0.25">
      <c r="A44">
        <v>4.0360202108310002E+24</v>
      </c>
      <c r="B44">
        <v>3300100007144</v>
      </c>
      <c r="C44">
        <v>3300</v>
      </c>
      <c r="D44">
        <v>100007144</v>
      </c>
      <c r="E44" t="s">
        <v>27</v>
      </c>
      <c r="F44">
        <v>1005</v>
      </c>
      <c r="G44">
        <v>8080</v>
      </c>
      <c r="I44">
        <v>-8080</v>
      </c>
      <c r="J44" s="34">
        <v>44439</v>
      </c>
      <c r="K44" s="34">
        <v>44439</v>
      </c>
      <c r="L44">
        <v>37903</v>
      </c>
      <c r="M44">
        <v>34192</v>
      </c>
      <c r="N44" t="s">
        <v>388</v>
      </c>
      <c r="O44" s="34">
        <v>44440</v>
      </c>
      <c r="Q44" t="s">
        <v>2322</v>
      </c>
      <c r="S44" t="s">
        <v>2322</v>
      </c>
    </row>
    <row r="45" spans="1:19" hidden="1" x14ac:dyDescent="0.25">
      <c r="A45">
        <v>4.7638202108309999E+24</v>
      </c>
      <c r="B45">
        <v>3301100007144</v>
      </c>
      <c r="C45">
        <v>3301</v>
      </c>
      <c r="D45">
        <v>100007144</v>
      </c>
      <c r="E45" t="s">
        <v>27</v>
      </c>
      <c r="F45">
        <v>1005</v>
      </c>
      <c r="G45">
        <v>16100</v>
      </c>
      <c r="I45">
        <v>-16100</v>
      </c>
      <c r="J45" s="34">
        <v>44439</v>
      </c>
      <c r="K45" s="34">
        <v>44439</v>
      </c>
      <c r="L45">
        <v>71769</v>
      </c>
      <c r="M45">
        <v>71514</v>
      </c>
      <c r="N45" t="s">
        <v>389</v>
      </c>
      <c r="O45" s="34">
        <v>44440</v>
      </c>
      <c r="Q45" t="s">
        <v>2323</v>
      </c>
      <c r="S45" t="s">
        <v>2323</v>
      </c>
    </row>
    <row r="46" spans="1:19" hidden="1" x14ac:dyDescent="0.25">
      <c r="A46">
        <v>4.7638202108309999E+24</v>
      </c>
      <c r="B46">
        <v>3301100007144</v>
      </c>
      <c r="C46">
        <v>3301</v>
      </c>
      <c r="D46">
        <v>100007144</v>
      </c>
      <c r="E46" t="s">
        <v>27</v>
      </c>
      <c r="F46">
        <v>1005</v>
      </c>
      <c r="G46">
        <v>11090</v>
      </c>
      <c r="I46">
        <v>-11090</v>
      </c>
      <c r="J46" s="34">
        <v>44439</v>
      </c>
      <c r="K46" s="34">
        <v>44439</v>
      </c>
      <c r="L46">
        <v>71769</v>
      </c>
      <c r="M46">
        <v>71514</v>
      </c>
      <c r="N46" t="s">
        <v>390</v>
      </c>
      <c r="O46" s="34">
        <v>44440</v>
      </c>
      <c r="Q46" t="s">
        <v>2324</v>
      </c>
      <c r="S46" t="s">
        <v>2324</v>
      </c>
    </row>
    <row r="47" spans="1:19" hidden="1" x14ac:dyDescent="0.25">
      <c r="A47">
        <v>4.0161202108310002E+24</v>
      </c>
      <c r="B47">
        <v>3306100007144</v>
      </c>
      <c r="C47">
        <v>3306</v>
      </c>
      <c r="D47">
        <v>100007144</v>
      </c>
      <c r="E47" t="s">
        <v>27</v>
      </c>
      <c r="F47">
        <v>1005</v>
      </c>
      <c r="G47">
        <v>5480</v>
      </c>
      <c r="I47">
        <v>-5480</v>
      </c>
      <c r="J47" s="34">
        <v>44439</v>
      </c>
      <c r="K47" s="34">
        <v>44439</v>
      </c>
      <c r="L47">
        <v>37040</v>
      </c>
      <c r="M47">
        <v>34181</v>
      </c>
      <c r="N47" t="s">
        <v>391</v>
      </c>
      <c r="O47" s="34">
        <v>44440</v>
      </c>
      <c r="Q47" t="s">
        <v>2325</v>
      </c>
      <c r="S47" t="s">
        <v>2325</v>
      </c>
    </row>
    <row r="48" spans="1:19" hidden="1" x14ac:dyDescent="0.25">
      <c r="A48">
        <v>4.0161202108310002E+24</v>
      </c>
      <c r="B48">
        <v>3306100007144</v>
      </c>
      <c r="C48">
        <v>3306</v>
      </c>
      <c r="D48">
        <v>100007144</v>
      </c>
      <c r="E48" t="s">
        <v>27</v>
      </c>
      <c r="F48">
        <v>1005</v>
      </c>
      <c r="G48">
        <v>7600</v>
      </c>
      <c r="I48">
        <v>-7600</v>
      </c>
      <c r="J48" s="34">
        <v>44439</v>
      </c>
      <c r="K48" s="34">
        <v>44439</v>
      </c>
      <c r="L48">
        <v>37040</v>
      </c>
      <c r="M48">
        <v>34181</v>
      </c>
      <c r="N48" t="s">
        <v>392</v>
      </c>
      <c r="O48" s="34">
        <v>44440</v>
      </c>
      <c r="Q48" t="s">
        <v>2326</v>
      </c>
      <c r="S48" t="s">
        <v>2326</v>
      </c>
    </row>
    <row r="49" spans="1:19" hidden="1" x14ac:dyDescent="0.25">
      <c r="A49">
        <v>4.0161202108310002E+24</v>
      </c>
      <c r="B49">
        <v>3306100007144</v>
      </c>
      <c r="C49">
        <v>3306</v>
      </c>
      <c r="D49">
        <v>100007144</v>
      </c>
      <c r="E49" t="s">
        <v>27</v>
      </c>
      <c r="F49">
        <v>1005</v>
      </c>
      <c r="G49">
        <v>12850</v>
      </c>
      <c r="I49">
        <v>-12850</v>
      </c>
      <c r="J49" s="34">
        <v>44439</v>
      </c>
      <c r="K49" s="34">
        <v>44439</v>
      </c>
      <c r="L49">
        <v>37040</v>
      </c>
      <c r="M49">
        <v>34181</v>
      </c>
      <c r="N49" t="s">
        <v>393</v>
      </c>
      <c r="O49" s="34">
        <v>44440</v>
      </c>
      <c r="Q49" t="s">
        <v>2327</v>
      </c>
      <c r="S49" t="s">
        <v>2327</v>
      </c>
    </row>
    <row r="50" spans="1:19" hidden="1" x14ac:dyDescent="0.25">
      <c r="A50">
        <v>4.0161202108310002E+24</v>
      </c>
      <c r="B50">
        <v>3306100007144</v>
      </c>
      <c r="C50">
        <v>3306</v>
      </c>
      <c r="D50">
        <v>100007144</v>
      </c>
      <c r="E50" t="s">
        <v>27</v>
      </c>
      <c r="F50">
        <v>1005</v>
      </c>
      <c r="G50">
        <v>2300</v>
      </c>
      <c r="I50">
        <v>-2300</v>
      </c>
      <c r="J50" s="34">
        <v>44439</v>
      </c>
      <c r="K50" s="34">
        <v>44439</v>
      </c>
      <c r="L50">
        <v>37040</v>
      </c>
      <c r="M50">
        <v>34181</v>
      </c>
      <c r="N50" t="s">
        <v>394</v>
      </c>
      <c r="O50" s="34">
        <v>44440</v>
      </c>
      <c r="Q50" t="s">
        <v>2328</v>
      </c>
      <c r="S50" t="s">
        <v>2328</v>
      </c>
    </row>
    <row r="51" spans="1:19" hidden="1" x14ac:dyDescent="0.25">
      <c r="A51">
        <v>4.0161202108310002E+24</v>
      </c>
      <c r="B51">
        <v>3306100007144</v>
      </c>
      <c r="C51">
        <v>3306</v>
      </c>
      <c r="D51">
        <v>100007144</v>
      </c>
      <c r="E51" t="s">
        <v>27</v>
      </c>
      <c r="F51">
        <v>1005</v>
      </c>
      <c r="G51">
        <v>6660</v>
      </c>
      <c r="I51">
        <v>-6660</v>
      </c>
      <c r="J51" s="34">
        <v>44439</v>
      </c>
      <c r="K51" s="34">
        <v>44439</v>
      </c>
      <c r="L51">
        <v>37040</v>
      </c>
      <c r="M51">
        <v>34181</v>
      </c>
      <c r="N51" t="s">
        <v>395</v>
      </c>
      <c r="O51" s="34">
        <v>44440</v>
      </c>
      <c r="Q51" t="s">
        <v>2329</v>
      </c>
    </row>
    <row r="52" spans="1:19" hidden="1" x14ac:dyDescent="0.25">
      <c r="A52">
        <v>4.0161202108310002E+24</v>
      </c>
      <c r="B52">
        <v>3306100007144</v>
      </c>
      <c r="C52">
        <v>3306</v>
      </c>
      <c r="D52">
        <v>100007144</v>
      </c>
      <c r="E52" t="s">
        <v>27</v>
      </c>
      <c r="F52">
        <v>1005</v>
      </c>
      <c r="G52">
        <v>2200</v>
      </c>
      <c r="I52">
        <v>-2200</v>
      </c>
      <c r="J52" s="34">
        <v>44439</v>
      </c>
      <c r="K52" s="34">
        <v>44439</v>
      </c>
      <c r="L52">
        <v>37040</v>
      </c>
      <c r="M52">
        <v>34181</v>
      </c>
      <c r="N52" t="s">
        <v>396</v>
      </c>
      <c r="O52" s="34">
        <v>44440</v>
      </c>
      <c r="Q52" t="s">
        <v>2330</v>
      </c>
    </row>
    <row r="53" spans="1:19" hidden="1" x14ac:dyDescent="0.25">
      <c r="A53">
        <v>4.4771202108310001E+24</v>
      </c>
      <c r="B53">
        <v>3318100007144</v>
      </c>
      <c r="C53">
        <v>3318</v>
      </c>
      <c r="D53">
        <v>100007144</v>
      </c>
      <c r="E53" t="s">
        <v>27</v>
      </c>
      <c r="F53">
        <v>1005</v>
      </c>
      <c r="G53">
        <v>11260</v>
      </c>
      <c r="I53">
        <v>-11260</v>
      </c>
      <c r="J53" s="34">
        <v>44439</v>
      </c>
      <c r="K53" s="34">
        <v>44439</v>
      </c>
      <c r="L53">
        <v>53128</v>
      </c>
      <c r="M53">
        <v>4763</v>
      </c>
      <c r="N53" t="s">
        <v>397</v>
      </c>
      <c r="O53" s="34">
        <v>44440</v>
      </c>
      <c r="Q53" t="s">
        <v>2331</v>
      </c>
      <c r="S53" t="s">
        <v>2331</v>
      </c>
    </row>
    <row r="54" spans="1:19" hidden="1" x14ac:dyDescent="0.25">
      <c r="A54">
        <v>4.7596202108309999E+24</v>
      </c>
      <c r="B54">
        <v>3331100007144</v>
      </c>
      <c r="C54">
        <v>3331</v>
      </c>
      <c r="D54">
        <v>100007144</v>
      </c>
      <c r="E54" t="s">
        <v>27</v>
      </c>
      <c r="F54">
        <v>1005</v>
      </c>
      <c r="G54">
        <v>8372</v>
      </c>
      <c r="I54">
        <v>-8372</v>
      </c>
      <c r="J54" s="34">
        <v>44439</v>
      </c>
      <c r="K54" s="34">
        <v>44439</v>
      </c>
      <c r="L54">
        <v>70750</v>
      </c>
      <c r="M54">
        <v>49903</v>
      </c>
      <c r="N54" t="s">
        <v>398</v>
      </c>
      <c r="O54" s="34">
        <v>44440</v>
      </c>
      <c r="Q54" t="s">
        <v>2332</v>
      </c>
      <c r="S54" t="s">
        <v>2332</v>
      </c>
    </row>
    <row r="55" spans="1:19" x14ac:dyDescent="0.25">
      <c r="A55">
        <v>800231</v>
      </c>
      <c r="B55">
        <v>3367100007144</v>
      </c>
      <c r="C55">
        <v>3367</v>
      </c>
      <c r="D55">
        <v>100007144</v>
      </c>
      <c r="E55" t="s">
        <v>28</v>
      </c>
      <c r="F55">
        <v>1008</v>
      </c>
      <c r="H55">
        <v>300</v>
      </c>
      <c r="I55">
        <v>300</v>
      </c>
      <c r="J55" s="34">
        <v>44439</v>
      </c>
      <c r="K55" s="34">
        <v>44439</v>
      </c>
      <c r="L55">
        <v>38132</v>
      </c>
      <c r="M55">
        <v>55935</v>
      </c>
      <c r="N55" t="s">
        <v>399</v>
      </c>
      <c r="P55" t="s">
        <v>32</v>
      </c>
      <c r="Q55" t="s">
        <v>1597</v>
      </c>
      <c r="S55" t="s">
        <v>1597</v>
      </c>
    </row>
    <row r="56" spans="1:19" hidden="1" x14ac:dyDescent="0.25">
      <c r="A56">
        <v>800235</v>
      </c>
      <c r="B56">
        <v>3368100007144</v>
      </c>
      <c r="C56">
        <v>3368</v>
      </c>
      <c r="D56">
        <v>100007144</v>
      </c>
      <c r="E56" t="s">
        <v>28</v>
      </c>
      <c r="F56">
        <v>1008</v>
      </c>
      <c r="H56">
        <v>75800</v>
      </c>
      <c r="I56">
        <v>75800</v>
      </c>
      <c r="J56" s="34">
        <v>44439</v>
      </c>
      <c r="K56" s="34">
        <v>44439</v>
      </c>
      <c r="L56">
        <v>38132</v>
      </c>
      <c r="M56">
        <v>55935</v>
      </c>
      <c r="N56" t="s">
        <v>400</v>
      </c>
      <c r="P56" t="s">
        <v>1157</v>
      </c>
      <c r="Q56">
        <v>-2146826273</v>
      </c>
    </row>
    <row r="57" spans="1:19" hidden="1" x14ac:dyDescent="0.25">
      <c r="A57">
        <v>4.3726202108310001E+24</v>
      </c>
      <c r="B57">
        <v>3381100007144</v>
      </c>
      <c r="C57">
        <v>3381</v>
      </c>
      <c r="D57">
        <v>100007144</v>
      </c>
      <c r="E57" t="s">
        <v>27</v>
      </c>
      <c r="F57">
        <v>1005</v>
      </c>
      <c r="G57">
        <v>3260</v>
      </c>
      <c r="I57">
        <v>-3260</v>
      </c>
      <c r="J57" s="34">
        <v>44439</v>
      </c>
      <c r="K57" s="34">
        <v>44439</v>
      </c>
      <c r="L57">
        <v>48773</v>
      </c>
      <c r="M57">
        <v>21514</v>
      </c>
      <c r="N57" t="s">
        <v>401</v>
      </c>
      <c r="O57" s="34">
        <v>44440</v>
      </c>
      <c r="Q57" t="s">
        <v>2333</v>
      </c>
    </row>
    <row r="58" spans="1:19" hidden="1" x14ac:dyDescent="0.25">
      <c r="A58">
        <v>4.4278202108310002E+24</v>
      </c>
      <c r="B58">
        <v>4676100007144</v>
      </c>
      <c r="C58">
        <v>4676</v>
      </c>
      <c r="D58">
        <v>100007144</v>
      </c>
      <c r="E58" t="s">
        <v>27</v>
      </c>
      <c r="F58">
        <v>1005</v>
      </c>
      <c r="G58">
        <v>8080</v>
      </c>
      <c r="I58">
        <v>-8080</v>
      </c>
      <c r="J58" s="34">
        <v>44439</v>
      </c>
      <c r="K58" s="34">
        <v>44439</v>
      </c>
      <c r="L58">
        <v>51028</v>
      </c>
      <c r="M58">
        <v>34831</v>
      </c>
      <c r="N58" t="s">
        <v>402</v>
      </c>
      <c r="O58" s="34">
        <v>44440</v>
      </c>
      <c r="Q58" t="s">
        <v>2334</v>
      </c>
    </row>
    <row r="59" spans="1:19" hidden="1" x14ac:dyDescent="0.25">
      <c r="A59">
        <v>4.4278202108310002E+24</v>
      </c>
      <c r="B59">
        <v>4676100007144</v>
      </c>
      <c r="C59">
        <v>4676</v>
      </c>
      <c r="D59">
        <v>100007144</v>
      </c>
      <c r="E59" t="s">
        <v>27</v>
      </c>
      <c r="F59">
        <v>1005</v>
      </c>
      <c r="G59">
        <v>1000</v>
      </c>
      <c r="I59">
        <v>-1000</v>
      </c>
      <c r="J59" s="34">
        <v>44439</v>
      </c>
      <c r="K59" s="34">
        <v>44439</v>
      </c>
      <c r="L59">
        <v>51028</v>
      </c>
      <c r="M59">
        <v>34831</v>
      </c>
      <c r="N59" t="s">
        <v>403</v>
      </c>
      <c r="O59" s="34">
        <v>44440</v>
      </c>
      <c r="Q59" t="s">
        <v>2335</v>
      </c>
    </row>
    <row r="60" spans="1:19" hidden="1" x14ac:dyDescent="0.25">
      <c r="A60">
        <v>4.4278202108310002E+24</v>
      </c>
      <c r="B60">
        <v>4676100007144</v>
      </c>
      <c r="C60">
        <v>4676</v>
      </c>
      <c r="D60">
        <v>100007144</v>
      </c>
      <c r="E60" t="s">
        <v>27</v>
      </c>
      <c r="F60">
        <v>1005</v>
      </c>
      <c r="G60">
        <v>16540</v>
      </c>
      <c r="I60">
        <v>-16540</v>
      </c>
      <c r="J60" s="34">
        <v>44439</v>
      </c>
      <c r="K60" s="34">
        <v>44439</v>
      </c>
      <c r="L60">
        <v>51028</v>
      </c>
      <c r="M60">
        <v>34831</v>
      </c>
      <c r="N60" t="s">
        <v>404</v>
      </c>
      <c r="O60" s="34">
        <v>44440</v>
      </c>
      <c r="Q60" t="s">
        <v>2336</v>
      </c>
    </row>
    <row r="61" spans="1:19" hidden="1" x14ac:dyDescent="0.25">
      <c r="A61">
        <v>4.4278202108310002E+24</v>
      </c>
      <c r="B61">
        <v>4676100007144</v>
      </c>
      <c r="C61">
        <v>4676</v>
      </c>
      <c r="D61">
        <v>100007144</v>
      </c>
      <c r="E61" t="s">
        <v>27</v>
      </c>
      <c r="F61">
        <v>1005</v>
      </c>
      <c r="G61">
        <v>11450</v>
      </c>
      <c r="I61">
        <v>-11450</v>
      </c>
      <c r="J61" s="34">
        <v>44439</v>
      </c>
      <c r="K61" s="34">
        <v>44439</v>
      </c>
      <c r="L61">
        <v>51028</v>
      </c>
      <c r="M61">
        <v>34831</v>
      </c>
      <c r="N61" t="s">
        <v>405</v>
      </c>
      <c r="O61" s="34">
        <v>44440</v>
      </c>
      <c r="Q61" t="s">
        <v>2337</v>
      </c>
    </row>
    <row r="62" spans="1:19" hidden="1" x14ac:dyDescent="0.25">
      <c r="A62">
        <v>4.4278202108310002E+24</v>
      </c>
      <c r="B62">
        <v>4676100007144</v>
      </c>
      <c r="C62">
        <v>4676</v>
      </c>
      <c r="D62">
        <v>100007144</v>
      </c>
      <c r="E62" t="s">
        <v>27</v>
      </c>
      <c r="F62">
        <v>1005</v>
      </c>
      <c r="G62">
        <v>3000</v>
      </c>
      <c r="I62">
        <v>-3000</v>
      </c>
      <c r="J62" s="34">
        <v>44439</v>
      </c>
      <c r="K62" s="34">
        <v>44439</v>
      </c>
      <c r="L62">
        <v>51028</v>
      </c>
      <c r="M62">
        <v>34831</v>
      </c>
      <c r="N62" t="s">
        <v>406</v>
      </c>
      <c r="O62" s="34">
        <v>44440</v>
      </c>
      <c r="Q62" t="s">
        <v>2338</v>
      </c>
    </row>
    <row r="63" spans="1:19" hidden="1" x14ac:dyDescent="0.25">
      <c r="A63">
        <v>4.4278202108310002E+24</v>
      </c>
      <c r="B63">
        <v>4676100007144</v>
      </c>
      <c r="C63">
        <v>4676</v>
      </c>
      <c r="D63">
        <v>100007144</v>
      </c>
      <c r="E63" t="s">
        <v>27</v>
      </c>
      <c r="F63">
        <v>1005</v>
      </c>
      <c r="G63">
        <v>1260</v>
      </c>
      <c r="I63">
        <v>-1260</v>
      </c>
      <c r="J63" s="34">
        <v>44439</v>
      </c>
      <c r="K63" s="34">
        <v>44439</v>
      </c>
      <c r="L63">
        <v>51028</v>
      </c>
      <c r="M63">
        <v>34831</v>
      </c>
      <c r="N63" t="s">
        <v>407</v>
      </c>
      <c r="O63" s="34">
        <v>44440</v>
      </c>
      <c r="Q63" t="s">
        <v>2339</v>
      </c>
    </row>
    <row r="64" spans="1:19" hidden="1" x14ac:dyDescent="0.25">
      <c r="A64">
        <v>4.4278202108310002E+24</v>
      </c>
      <c r="B64">
        <v>4676100007144</v>
      </c>
      <c r="C64">
        <v>4676</v>
      </c>
      <c r="D64">
        <v>100007144</v>
      </c>
      <c r="E64" t="s">
        <v>27</v>
      </c>
      <c r="F64">
        <v>1005</v>
      </c>
      <c r="G64">
        <v>6100</v>
      </c>
      <c r="I64">
        <v>-6100</v>
      </c>
      <c r="J64" s="34">
        <v>44439</v>
      </c>
      <c r="K64" s="34">
        <v>44439</v>
      </c>
      <c r="L64">
        <v>51028</v>
      </c>
      <c r="M64">
        <v>34831</v>
      </c>
      <c r="N64" t="s">
        <v>408</v>
      </c>
      <c r="O64" s="34">
        <v>44440</v>
      </c>
      <c r="Q64" t="s">
        <v>2340</v>
      </c>
    </row>
    <row r="65" spans="1:19" hidden="1" x14ac:dyDescent="0.25">
      <c r="A65">
        <v>4.7670202108309999E+24</v>
      </c>
      <c r="B65">
        <v>4633100007144</v>
      </c>
      <c r="C65">
        <v>4633</v>
      </c>
      <c r="D65">
        <v>100007144</v>
      </c>
      <c r="E65" t="s">
        <v>27</v>
      </c>
      <c r="F65">
        <v>1005</v>
      </c>
      <c r="G65">
        <v>1900</v>
      </c>
      <c r="I65">
        <v>-1900</v>
      </c>
      <c r="J65" s="34">
        <v>44439</v>
      </c>
      <c r="K65" s="34">
        <v>44439</v>
      </c>
      <c r="L65">
        <v>71864</v>
      </c>
      <c r="M65">
        <v>34329</v>
      </c>
      <c r="N65" t="s">
        <v>409</v>
      </c>
      <c r="O65" s="34">
        <v>44440</v>
      </c>
      <c r="Q65" t="s">
        <v>2341</v>
      </c>
      <c r="S65" t="s">
        <v>2341</v>
      </c>
    </row>
    <row r="66" spans="1:19" x14ac:dyDescent="0.25">
      <c r="A66">
        <v>800212</v>
      </c>
      <c r="B66">
        <v>4650100007144</v>
      </c>
      <c r="C66">
        <v>4650</v>
      </c>
      <c r="D66">
        <v>100007144</v>
      </c>
      <c r="E66" t="s">
        <v>28</v>
      </c>
      <c r="F66">
        <v>1008</v>
      </c>
      <c r="H66">
        <v>14650</v>
      </c>
      <c r="I66">
        <v>14650</v>
      </c>
      <c r="J66" s="34">
        <v>44439</v>
      </c>
      <c r="K66" s="34">
        <v>44439</v>
      </c>
      <c r="L66">
        <v>38132</v>
      </c>
      <c r="M66">
        <v>55935</v>
      </c>
      <c r="N66" t="s">
        <v>410</v>
      </c>
      <c r="P66" t="s">
        <v>32</v>
      </c>
      <c r="Q66" t="s">
        <v>1762</v>
      </c>
      <c r="S66" t="s">
        <v>1762</v>
      </c>
    </row>
    <row r="67" spans="1:19" hidden="1" x14ac:dyDescent="0.25">
      <c r="A67">
        <v>4.5727202108309998E+24</v>
      </c>
      <c r="B67">
        <v>3466100007144</v>
      </c>
      <c r="C67">
        <v>3466</v>
      </c>
      <c r="D67">
        <v>100007144</v>
      </c>
      <c r="E67" t="s">
        <v>27</v>
      </c>
      <c r="F67">
        <v>1005</v>
      </c>
      <c r="G67">
        <v>5400</v>
      </c>
      <c r="I67">
        <v>-5400</v>
      </c>
      <c r="J67" s="34">
        <v>44439</v>
      </c>
      <c r="K67" s="34">
        <v>44439</v>
      </c>
      <c r="L67">
        <v>59977</v>
      </c>
      <c r="M67">
        <v>34433</v>
      </c>
      <c r="N67" t="s">
        <v>411</v>
      </c>
      <c r="O67" s="34">
        <v>44440</v>
      </c>
      <c r="Q67" t="s">
        <v>2342</v>
      </c>
    </row>
    <row r="68" spans="1:19" hidden="1" x14ac:dyDescent="0.25">
      <c r="A68">
        <v>4.5727202108309998E+24</v>
      </c>
      <c r="B68">
        <v>3466100007144</v>
      </c>
      <c r="C68">
        <v>3466</v>
      </c>
      <c r="D68">
        <v>100007144</v>
      </c>
      <c r="E68" t="s">
        <v>27</v>
      </c>
      <c r="F68">
        <v>1005</v>
      </c>
      <c r="G68">
        <v>3320</v>
      </c>
      <c r="I68">
        <v>-3320</v>
      </c>
      <c r="J68" s="34">
        <v>44439</v>
      </c>
      <c r="K68" s="34">
        <v>44439</v>
      </c>
      <c r="L68">
        <v>59977</v>
      </c>
      <c r="M68">
        <v>34433</v>
      </c>
      <c r="N68" t="s">
        <v>412</v>
      </c>
      <c r="O68" s="34">
        <v>44440</v>
      </c>
      <c r="Q68" t="s">
        <v>2343</v>
      </c>
    </row>
    <row r="69" spans="1:19" hidden="1" x14ac:dyDescent="0.25">
      <c r="A69">
        <v>4.5727202108309998E+24</v>
      </c>
      <c r="B69">
        <v>3466100007144</v>
      </c>
      <c r="C69">
        <v>3466</v>
      </c>
      <c r="D69">
        <v>100007144</v>
      </c>
      <c r="E69" t="s">
        <v>27</v>
      </c>
      <c r="F69">
        <v>1005</v>
      </c>
      <c r="G69">
        <v>18710</v>
      </c>
      <c r="I69">
        <v>-18710</v>
      </c>
      <c r="J69" s="34">
        <v>44439</v>
      </c>
      <c r="K69" s="34">
        <v>44439</v>
      </c>
      <c r="L69">
        <v>59977</v>
      </c>
      <c r="M69">
        <v>34433</v>
      </c>
      <c r="N69" t="s">
        <v>413</v>
      </c>
      <c r="O69" s="34">
        <v>44440</v>
      </c>
      <c r="Q69" t="s">
        <v>2344</v>
      </c>
      <c r="S69" t="s">
        <v>2344</v>
      </c>
    </row>
    <row r="70" spans="1:19" hidden="1" x14ac:dyDescent="0.25">
      <c r="A70">
        <v>4.5727202108309998E+24</v>
      </c>
      <c r="B70">
        <v>3466100007144</v>
      </c>
      <c r="C70">
        <v>3466</v>
      </c>
      <c r="D70">
        <v>100007144</v>
      </c>
      <c r="E70" t="s">
        <v>27</v>
      </c>
      <c r="F70">
        <v>1005</v>
      </c>
      <c r="G70">
        <v>5450</v>
      </c>
      <c r="I70">
        <v>-5450</v>
      </c>
      <c r="J70" s="34">
        <v>44439</v>
      </c>
      <c r="K70" s="34">
        <v>44439</v>
      </c>
      <c r="L70">
        <v>59977</v>
      </c>
      <c r="M70">
        <v>34433</v>
      </c>
      <c r="N70" t="s">
        <v>414</v>
      </c>
      <c r="O70" s="34">
        <v>44440</v>
      </c>
      <c r="Q70" t="s">
        <v>2345</v>
      </c>
    </row>
    <row r="71" spans="1:19" hidden="1" x14ac:dyDescent="0.25">
      <c r="A71">
        <v>4.2429202108310002E+24</v>
      </c>
      <c r="B71">
        <v>3543100007144</v>
      </c>
      <c r="C71">
        <v>3543</v>
      </c>
      <c r="D71">
        <v>100007144</v>
      </c>
      <c r="E71" t="s">
        <v>27</v>
      </c>
      <c r="F71">
        <v>1005</v>
      </c>
      <c r="G71">
        <v>3660</v>
      </c>
      <c r="I71">
        <v>-3660</v>
      </c>
      <c r="J71" s="34">
        <v>44439</v>
      </c>
      <c r="K71" s="34">
        <v>44439</v>
      </c>
      <c r="L71">
        <v>43088</v>
      </c>
      <c r="M71">
        <v>52784</v>
      </c>
      <c r="N71" t="s">
        <v>415</v>
      </c>
      <c r="O71" s="34">
        <v>44440</v>
      </c>
      <c r="Q71" t="s">
        <v>2346</v>
      </c>
      <c r="S71" t="s">
        <v>2346</v>
      </c>
    </row>
    <row r="72" spans="1:19" hidden="1" x14ac:dyDescent="0.25">
      <c r="A72">
        <v>4.2429202108310002E+24</v>
      </c>
      <c r="B72">
        <v>3543100007144</v>
      </c>
      <c r="C72">
        <v>3543</v>
      </c>
      <c r="D72">
        <v>100007144</v>
      </c>
      <c r="E72" t="s">
        <v>27</v>
      </c>
      <c r="F72">
        <v>1005</v>
      </c>
      <c r="G72">
        <v>700</v>
      </c>
      <c r="I72">
        <v>-700</v>
      </c>
      <c r="J72" s="34">
        <v>44439</v>
      </c>
      <c r="K72" s="34">
        <v>44439</v>
      </c>
      <c r="L72">
        <v>43088</v>
      </c>
      <c r="M72">
        <v>52784</v>
      </c>
      <c r="N72" t="s">
        <v>416</v>
      </c>
      <c r="O72" s="34">
        <v>44440</v>
      </c>
      <c r="Q72" t="s">
        <v>2347</v>
      </c>
      <c r="S72" t="s">
        <v>2347</v>
      </c>
    </row>
    <row r="73" spans="1:19" hidden="1" x14ac:dyDescent="0.25">
      <c r="A73">
        <v>4.2429202108310002E+24</v>
      </c>
      <c r="B73">
        <v>3543100007144</v>
      </c>
      <c r="C73">
        <v>3543</v>
      </c>
      <c r="D73">
        <v>100007144</v>
      </c>
      <c r="E73" t="s">
        <v>27</v>
      </c>
      <c r="F73">
        <v>1005</v>
      </c>
      <c r="G73">
        <v>3495</v>
      </c>
      <c r="I73">
        <v>-3495</v>
      </c>
      <c r="J73" s="34">
        <v>44439</v>
      </c>
      <c r="K73" s="34">
        <v>44439</v>
      </c>
      <c r="L73">
        <v>43088</v>
      </c>
      <c r="M73">
        <v>52784</v>
      </c>
      <c r="N73" t="s">
        <v>417</v>
      </c>
      <c r="O73" s="34">
        <v>44440</v>
      </c>
      <c r="Q73" t="s">
        <v>2348</v>
      </c>
      <c r="S73" t="s">
        <v>2348</v>
      </c>
    </row>
    <row r="74" spans="1:19" hidden="1" x14ac:dyDescent="0.25">
      <c r="A74">
        <v>800264</v>
      </c>
      <c r="B74">
        <v>3596100007144</v>
      </c>
      <c r="C74">
        <v>3596</v>
      </c>
      <c r="D74">
        <v>100007144</v>
      </c>
      <c r="E74" t="s">
        <v>28</v>
      </c>
      <c r="F74">
        <v>1008</v>
      </c>
      <c r="H74">
        <v>14300</v>
      </c>
      <c r="I74">
        <v>14300</v>
      </c>
      <c r="J74" s="34">
        <v>44439</v>
      </c>
      <c r="K74" s="34">
        <v>44439</v>
      </c>
      <c r="L74">
        <v>38132</v>
      </c>
      <c r="M74">
        <v>55935</v>
      </c>
      <c r="N74" t="s">
        <v>418</v>
      </c>
      <c r="P74" t="s">
        <v>1158</v>
      </c>
      <c r="Q74" t="s">
        <v>2349</v>
      </c>
    </row>
    <row r="75" spans="1:19" hidden="1" x14ac:dyDescent="0.25">
      <c r="A75">
        <v>3.8270202108310002E+24</v>
      </c>
      <c r="B75">
        <v>3596100007144</v>
      </c>
      <c r="C75">
        <v>3596</v>
      </c>
      <c r="D75">
        <v>100007144</v>
      </c>
      <c r="E75" t="s">
        <v>27</v>
      </c>
      <c r="F75">
        <v>1005</v>
      </c>
      <c r="G75">
        <v>14290</v>
      </c>
      <c r="I75">
        <v>-14290</v>
      </c>
      <c r="J75" s="34">
        <v>44439</v>
      </c>
      <c r="K75" s="34">
        <v>44439</v>
      </c>
      <c r="L75">
        <v>24235</v>
      </c>
      <c r="M75">
        <v>33830</v>
      </c>
      <c r="N75" t="s">
        <v>419</v>
      </c>
      <c r="P75" t="s">
        <v>1158</v>
      </c>
      <c r="Q75" t="s">
        <v>2350</v>
      </c>
    </row>
    <row r="76" spans="1:19" hidden="1" x14ac:dyDescent="0.25">
      <c r="A76">
        <v>4.6909202108309998E+24</v>
      </c>
      <c r="B76">
        <v>3402100007144</v>
      </c>
      <c r="C76">
        <v>3402</v>
      </c>
      <c r="D76">
        <v>100007144</v>
      </c>
      <c r="E76" t="s">
        <v>27</v>
      </c>
      <c r="F76">
        <v>1005</v>
      </c>
      <c r="G76">
        <v>5340</v>
      </c>
      <c r="I76">
        <v>-5340</v>
      </c>
      <c r="J76" s="34">
        <v>44439</v>
      </c>
      <c r="K76" s="34">
        <v>44439</v>
      </c>
      <c r="L76">
        <v>68039</v>
      </c>
      <c r="M76">
        <v>34443</v>
      </c>
      <c r="N76" t="s">
        <v>420</v>
      </c>
      <c r="O76" s="34">
        <v>44440</v>
      </c>
      <c r="Q76" t="s">
        <v>2351</v>
      </c>
      <c r="S76" t="s">
        <v>2351</v>
      </c>
    </row>
    <row r="77" spans="1:19" hidden="1" x14ac:dyDescent="0.25">
      <c r="A77">
        <v>4.609020210831E+24</v>
      </c>
      <c r="B77">
        <v>3391100007144</v>
      </c>
      <c r="C77">
        <v>3391</v>
      </c>
      <c r="D77">
        <v>100007144</v>
      </c>
      <c r="E77" t="s">
        <v>27</v>
      </c>
      <c r="F77">
        <v>1005</v>
      </c>
      <c r="G77">
        <v>2660</v>
      </c>
      <c r="I77">
        <v>-2660</v>
      </c>
      <c r="J77" s="34">
        <v>44439</v>
      </c>
      <c r="K77" s="34">
        <v>44439</v>
      </c>
      <c r="L77">
        <v>63078</v>
      </c>
      <c r="M77">
        <v>34895</v>
      </c>
      <c r="N77" t="s">
        <v>421</v>
      </c>
      <c r="O77" s="34">
        <v>44440</v>
      </c>
      <c r="Q77" t="s">
        <v>2352</v>
      </c>
      <c r="S77" t="s">
        <v>2352</v>
      </c>
    </row>
    <row r="78" spans="1:19" x14ac:dyDescent="0.25">
      <c r="A78">
        <v>800222</v>
      </c>
      <c r="B78">
        <v>3641100007144</v>
      </c>
      <c r="C78">
        <v>3641</v>
      </c>
      <c r="D78">
        <v>100007144</v>
      </c>
      <c r="E78" t="s">
        <v>28</v>
      </c>
      <c r="F78">
        <v>1008</v>
      </c>
      <c r="H78">
        <v>500</v>
      </c>
      <c r="I78">
        <v>500</v>
      </c>
      <c r="J78" s="34">
        <v>44439</v>
      </c>
      <c r="K78" s="34">
        <v>44439</v>
      </c>
      <c r="L78">
        <v>38132</v>
      </c>
      <c r="M78">
        <v>55935</v>
      </c>
      <c r="N78" t="s">
        <v>422</v>
      </c>
      <c r="P78" t="s">
        <v>32</v>
      </c>
      <c r="Q78" t="s">
        <v>1880</v>
      </c>
      <c r="S78" t="s">
        <v>1880</v>
      </c>
    </row>
    <row r="79" spans="1:19" x14ac:dyDescent="0.25">
      <c r="A79">
        <v>800245</v>
      </c>
      <c r="B79">
        <v>4510100007144</v>
      </c>
      <c r="C79">
        <v>4510</v>
      </c>
      <c r="D79">
        <v>100007144</v>
      </c>
      <c r="E79" t="s">
        <v>28</v>
      </c>
      <c r="F79">
        <v>1008</v>
      </c>
      <c r="H79">
        <v>800</v>
      </c>
      <c r="I79">
        <v>800</v>
      </c>
      <c r="J79" s="34">
        <v>44439</v>
      </c>
      <c r="K79" s="34">
        <v>44439</v>
      </c>
      <c r="L79">
        <v>38132</v>
      </c>
      <c r="M79">
        <v>55935</v>
      </c>
      <c r="N79" t="s">
        <v>423</v>
      </c>
      <c r="P79" t="s">
        <v>32</v>
      </c>
      <c r="Q79" t="s">
        <v>1918</v>
      </c>
      <c r="S79" t="s">
        <v>1918</v>
      </c>
    </row>
    <row r="80" spans="1:19" x14ac:dyDescent="0.25">
      <c r="A80">
        <v>800244</v>
      </c>
      <c r="B80">
        <v>4510100007144</v>
      </c>
      <c r="C80">
        <v>4510</v>
      </c>
      <c r="D80">
        <v>100007144</v>
      </c>
      <c r="E80" t="s">
        <v>28</v>
      </c>
      <c r="F80">
        <v>1008</v>
      </c>
      <c r="H80">
        <v>2780</v>
      </c>
      <c r="I80">
        <v>2780</v>
      </c>
      <c r="J80" s="34">
        <v>44439</v>
      </c>
      <c r="K80" s="34">
        <v>44439</v>
      </c>
      <c r="L80">
        <v>38132</v>
      </c>
      <c r="M80">
        <v>55935</v>
      </c>
      <c r="N80" t="s">
        <v>424</v>
      </c>
      <c r="P80" t="s">
        <v>32</v>
      </c>
      <c r="Q80" t="s">
        <v>1927</v>
      </c>
      <c r="S80" t="s">
        <v>1927</v>
      </c>
    </row>
    <row r="81" spans="1:19" hidden="1" x14ac:dyDescent="0.25">
      <c r="A81">
        <v>800243</v>
      </c>
      <c r="B81">
        <v>4510100007144</v>
      </c>
      <c r="C81">
        <v>4510</v>
      </c>
      <c r="D81">
        <v>100007144</v>
      </c>
      <c r="E81" t="s">
        <v>28</v>
      </c>
      <c r="F81">
        <v>1008</v>
      </c>
      <c r="H81">
        <v>4630</v>
      </c>
      <c r="I81">
        <v>4630</v>
      </c>
      <c r="J81" s="34">
        <v>44439</v>
      </c>
      <c r="K81" s="34">
        <v>44439</v>
      </c>
      <c r="L81">
        <v>38132</v>
      </c>
      <c r="M81">
        <v>55935</v>
      </c>
      <c r="N81" t="s">
        <v>425</v>
      </c>
      <c r="P81" t="s">
        <v>32</v>
      </c>
      <c r="Q81" t="s">
        <v>2353</v>
      </c>
    </row>
    <row r="82" spans="1:19" hidden="1" x14ac:dyDescent="0.25">
      <c r="A82">
        <v>800246</v>
      </c>
      <c r="B82">
        <v>4510100007144</v>
      </c>
      <c r="C82">
        <v>4510</v>
      </c>
      <c r="D82">
        <v>100007144</v>
      </c>
      <c r="E82" t="s">
        <v>28</v>
      </c>
      <c r="F82">
        <v>1008</v>
      </c>
      <c r="H82">
        <v>2600</v>
      </c>
      <c r="I82">
        <v>2600</v>
      </c>
      <c r="J82" s="34">
        <v>44439</v>
      </c>
      <c r="K82" s="34">
        <v>44439</v>
      </c>
      <c r="L82">
        <v>38132</v>
      </c>
      <c r="M82">
        <v>55935</v>
      </c>
      <c r="N82" t="s">
        <v>426</v>
      </c>
      <c r="P82" t="s">
        <v>32</v>
      </c>
      <c r="Q82" t="s">
        <v>2354</v>
      </c>
    </row>
    <row r="83" spans="1:19" hidden="1" x14ac:dyDescent="0.25">
      <c r="A83">
        <v>4.7603202108310001E+24</v>
      </c>
      <c r="B83">
        <v>4528100007144</v>
      </c>
      <c r="C83">
        <v>4528</v>
      </c>
      <c r="D83">
        <v>100007144</v>
      </c>
      <c r="E83" t="s">
        <v>27</v>
      </c>
      <c r="F83">
        <v>1005</v>
      </c>
      <c r="G83">
        <v>9280</v>
      </c>
      <c r="I83">
        <v>-9280</v>
      </c>
      <c r="J83" s="34">
        <v>44439</v>
      </c>
      <c r="K83" s="34">
        <v>44439</v>
      </c>
      <c r="L83">
        <v>71592</v>
      </c>
      <c r="M83">
        <v>19582</v>
      </c>
      <c r="N83" t="s">
        <v>427</v>
      </c>
      <c r="O83" s="34">
        <v>44440</v>
      </c>
      <c r="Q83" t="s">
        <v>2355</v>
      </c>
      <c r="S83" t="s">
        <v>2355</v>
      </c>
    </row>
    <row r="84" spans="1:19" hidden="1" x14ac:dyDescent="0.25">
      <c r="A84">
        <v>4.0773202108309999E+24</v>
      </c>
      <c r="B84">
        <v>4558100007144</v>
      </c>
      <c r="C84">
        <v>4558</v>
      </c>
      <c r="D84">
        <v>100007144</v>
      </c>
      <c r="E84" t="s">
        <v>27</v>
      </c>
      <c r="F84">
        <v>1005</v>
      </c>
      <c r="G84">
        <v>2710</v>
      </c>
      <c r="I84">
        <v>-2710</v>
      </c>
      <c r="J84" s="34">
        <v>44439</v>
      </c>
      <c r="K84" s="34">
        <v>44439</v>
      </c>
      <c r="L84">
        <v>27786</v>
      </c>
      <c r="M84">
        <v>33792</v>
      </c>
      <c r="N84" t="s">
        <v>428</v>
      </c>
      <c r="O84" s="34">
        <v>44440</v>
      </c>
      <c r="Q84" t="s">
        <v>2356</v>
      </c>
      <c r="S84" t="s">
        <v>2356</v>
      </c>
    </row>
    <row r="85" spans="1:19" hidden="1" x14ac:dyDescent="0.25">
      <c r="A85">
        <v>4.4892202108309998E+24</v>
      </c>
      <c r="B85">
        <v>4653100007144</v>
      </c>
      <c r="C85">
        <v>4653</v>
      </c>
      <c r="D85">
        <v>100007144</v>
      </c>
      <c r="E85" t="s">
        <v>27</v>
      </c>
      <c r="F85">
        <v>1005</v>
      </c>
      <c r="G85">
        <v>4600</v>
      </c>
      <c r="I85">
        <v>-4600</v>
      </c>
      <c r="J85" s="34">
        <v>44439</v>
      </c>
      <c r="K85" s="34">
        <v>44439</v>
      </c>
      <c r="L85">
        <v>55189</v>
      </c>
      <c r="M85">
        <v>57972</v>
      </c>
      <c r="N85" t="s">
        <v>429</v>
      </c>
      <c r="O85" s="34">
        <v>44440</v>
      </c>
      <c r="Q85" t="s">
        <v>2357</v>
      </c>
      <c r="S85" t="s">
        <v>2357</v>
      </c>
    </row>
    <row r="86" spans="1:19" hidden="1" x14ac:dyDescent="0.25">
      <c r="A86">
        <v>4.588020210831E+24</v>
      </c>
      <c r="B86">
        <v>4675100007144</v>
      </c>
      <c r="C86">
        <v>4675</v>
      </c>
      <c r="D86">
        <v>100007144</v>
      </c>
      <c r="E86" t="s">
        <v>27</v>
      </c>
      <c r="F86">
        <v>1005</v>
      </c>
      <c r="G86">
        <v>3170</v>
      </c>
      <c r="I86">
        <v>-3170</v>
      </c>
      <c r="J86" s="34">
        <v>44439</v>
      </c>
      <c r="K86" s="34">
        <v>44439</v>
      </c>
      <c r="L86">
        <v>61215</v>
      </c>
      <c r="M86">
        <v>34690</v>
      </c>
      <c r="N86" t="s">
        <v>430</v>
      </c>
      <c r="O86" s="34">
        <v>44440</v>
      </c>
      <c r="Q86" t="s">
        <v>2358</v>
      </c>
      <c r="S86" t="s">
        <v>2358</v>
      </c>
    </row>
    <row r="87" spans="1:19" hidden="1" x14ac:dyDescent="0.25">
      <c r="A87">
        <v>4.588020210831E+24</v>
      </c>
      <c r="B87">
        <v>4675100007144</v>
      </c>
      <c r="C87">
        <v>4675</v>
      </c>
      <c r="D87">
        <v>100007144</v>
      </c>
      <c r="E87" t="s">
        <v>27</v>
      </c>
      <c r="F87">
        <v>1005</v>
      </c>
      <c r="G87">
        <v>5950</v>
      </c>
      <c r="I87">
        <v>-5950</v>
      </c>
      <c r="J87" s="34">
        <v>44439</v>
      </c>
      <c r="K87" s="34">
        <v>44439</v>
      </c>
      <c r="L87">
        <v>61215</v>
      </c>
      <c r="M87">
        <v>34690</v>
      </c>
      <c r="N87" t="s">
        <v>431</v>
      </c>
      <c r="O87" s="34">
        <v>44440</v>
      </c>
      <c r="Q87" t="s">
        <v>2359</v>
      </c>
      <c r="S87" t="s">
        <v>2359</v>
      </c>
    </row>
    <row r="88" spans="1:19" hidden="1" x14ac:dyDescent="0.25">
      <c r="A88">
        <v>4.588020210831E+24</v>
      </c>
      <c r="B88">
        <v>4675100007144</v>
      </c>
      <c r="C88">
        <v>4675</v>
      </c>
      <c r="D88">
        <v>100007144</v>
      </c>
      <c r="E88" t="s">
        <v>27</v>
      </c>
      <c r="F88">
        <v>1005</v>
      </c>
      <c r="G88">
        <v>3240</v>
      </c>
      <c r="I88">
        <v>-3240</v>
      </c>
      <c r="J88" s="34">
        <v>44439</v>
      </c>
      <c r="K88" s="34">
        <v>44439</v>
      </c>
      <c r="L88">
        <v>61215</v>
      </c>
      <c r="M88">
        <v>34690</v>
      </c>
      <c r="N88" t="s">
        <v>432</v>
      </c>
      <c r="O88" s="34">
        <v>44440</v>
      </c>
      <c r="Q88" t="s">
        <v>2360</v>
      </c>
      <c r="S88" t="s">
        <v>2360</v>
      </c>
    </row>
    <row r="89" spans="1:19" hidden="1" x14ac:dyDescent="0.25">
      <c r="A89">
        <v>4.588020210831E+24</v>
      </c>
      <c r="B89">
        <v>4675100007144</v>
      </c>
      <c r="C89">
        <v>4675</v>
      </c>
      <c r="D89">
        <v>100007144</v>
      </c>
      <c r="E89" t="s">
        <v>27</v>
      </c>
      <c r="F89">
        <v>1005</v>
      </c>
      <c r="G89">
        <v>2690</v>
      </c>
      <c r="I89">
        <v>-2690</v>
      </c>
      <c r="J89" s="34">
        <v>44439</v>
      </c>
      <c r="K89" s="34">
        <v>44439</v>
      </c>
      <c r="L89">
        <v>61215</v>
      </c>
      <c r="M89">
        <v>34690</v>
      </c>
      <c r="N89" t="s">
        <v>433</v>
      </c>
      <c r="O89" s="34">
        <v>44440</v>
      </c>
      <c r="Q89" t="s">
        <v>2361</v>
      </c>
      <c r="S89" t="s">
        <v>2361</v>
      </c>
    </row>
    <row r="90" spans="1:19" hidden="1" x14ac:dyDescent="0.25">
      <c r="A90">
        <v>4.3330202108310001E+24</v>
      </c>
      <c r="B90">
        <v>4679100007144</v>
      </c>
      <c r="C90">
        <v>4679</v>
      </c>
      <c r="D90">
        <v>100007144</v>
      </c>
      <c r="E90" t="s">
        <v>27</v>
      </c>
      <c r="F90">
        <v>1005</v>
      </c>
      <c r="G90">
        <v>25010</v>
      </c>
      <c r="I90">
        <v>-25010</v>
      </c>
      <c r="J90" s="34">
        <v>44439</v>
      </c>
      <c r="K90" s="34">
        <v>44439</v>
      </c>
      <c r="L90">
        <v>46846</v>
      </c>
      <c r="M90">
        <v>70247</v>
      </c>
      <c r="N90" t="s">
        <v>434</v>
      </c>
      <c r="O90" s="34">
        <v>44440</v>
      </c>
      <c r="Q90" t="s">
        <v>2362</v>
      </c>
      <c r="S90" t="s">
        <v>2362</v>
      </c>
    </row>
    <row r="91" spans="1:19" hidden="1" x14ac:dyDescent="0.25">
      <c r="A91">
        <v>4.3330202108310001E+24</v>
      </c>
      <c r="B91">
        <v>4679100007144</v>
      </c>
      <c r="C91">
        <v>4679</v>
      </c>
      <c r="D91">
        <v>100007144</v>
      </c>
      <c r="E91" t="s">
        <v>27</v>
      </c>
      <c r="F91">
        <v>1005</v>
      </c>
      <c r="G91">
        <v>37650</v>
      </c>
      <c r="I91">
        <v>-37650</v>
      </c>
      <c r="J91" s="34">
        <v>44439</v>
      </c>
      <c r="K91" s="34">
        <v>44439</v>
      </c>
      <c r="L91">
        <v>46846</v>
      </c>
      <c r="M91">
        <v>70247</v>
      </c>
      <c r="N91" t="s">
        <v>435</v>
      </c>
      <c r="O91" s="34">
        <v>44440</v>
      </c>
      <c r="Q91" t="s">
        <v>2363</v>
      </c>
      <c r="S91" t="s">
        <v>2363</v>
      </c>
    </row>
    <row r="92" spans="1:19" hidden="1" x14ac:dyDescent="0.25">
      <c r="A92">
        <v>4.3330202108310001E+24</v>
      </c>
      <c r="B92">
        <v>4679100007144</v>
      </c>
      <c r="C92">
        <v>4679</v>
      </c>
      <c r="D92">
        <v>100007144</v>
      </c>
      <c r="E92" t="s">
        <v>27</v>
      </c>
      <c r="F92">
        <v>1005</v>
      </c>
      <c r="G92">
        <v>4340</v>
      </c>
      <c r="I92">
        <v>-4340</v>
      </c>
      <c r="J92" s="34">
        <v>44439</v>
      </c>
      <c r="K92" s="34">
        <v>44439</v>
      </c>
      <c r="L92">
        <v>46846</v>
      </c>
      <c r="M92">
        <v>70247</v>
      </c>
      <c r="N92" t="s">
        <v>436</v>
      </c>
      <c r="O92" s="34">
        <v>44440</v>
      </c>
      <c r="Q92" t="s">
        <v>2364</v>
      </c>
      <c r="S92" t="s">
        <v>2364</v>
      </c>
    </row>
    <row r="93" spans="1:19" hidden="1" x14ac:dyDescent="0.25">
      <c r="A93">
        <v>4.3330202108310001E+24</v>
      </c>
      <c r="B93">
        <v>4679100007144</v>
      </c>
      <c r="C93">
        <v>4679</v>
      </c>
      <c r="D93">
        <v>100007144</v>
      </c>
      <c r="E93" t="s">
        <v>27</v>
      </c>
      <c r="F93">
        <v>1005</v>
      </c>
      <c r="G93">
        <v>40890</v>
      </c>
      <c r="I93">
        <v>-40890</v>
      </c>
      <c r="J93" s="34">
        <v>44439</v>
      </c>
      <c r="K93" s="34">
        <v>44439</v>
      </c>
      <c r="L93">
        <v>46846</v>
      </c>
      <c r="M93">
        <v>70247</v>
      </c>
      <c r="N93" t="s">
        <v>437</v>
      </c>
      <c r="O93" s="34">
        <v>44440</v>
      </c>
      <c r="Q93" t="s">
        <v>2365</v>
      </c>
      <c r="S93" t="s">
        <v>2365</v>
      </c>
    </row>
    <row r="94" spans="1:19" hidden="1" x14ac:dyDescent="0.25">
      <c r="A94">
        <v>4.3330202108310001E+24</v>
      </c>
      <c r="B94">
        <v>4679100007144</v>
      </c>
      <c r="C94">
        <v>4679</v>
      </c>
      <c r="D94">
        <v>100007144</v>
      </c>
      <c r="E94" t="s">
        <v>27</v>
      </c>
      <c r="F94">
        <v>1005</v>
      </c>
      <c r="G94">
        <v>12700</v>
      </c>
      <c r="I94">
        <v>-12700</v>
      </c>
      <c r="J94" s="34">
        <v>44439</v>
      </c>
      <c r="K94" s="34">
        <v>44439</v>
      </c>
      <c r="L94">
        <v>46846</v>
      </c>
      <c r="M94">
        <v>70247</v>
      </c>
      <c r="N94" t="s">
        <v>438</v>
      </c>
      <c r="O94" s="34">
        <v>44440</v>
      </c>
      <c r="Q94" t="s">
        <v>2366</v>
      </c>
      <c r="S94" t="s">
        <v>2366</v>
      </c>
    </row>
    <row r="95" spans="1:19" hidden="1" x14ac:dyDescent="0.25">
      <c r="A95">
        <v>4.3330202108310001E+24</v>
      </c>
      <c r="B95">
        <v>4679100007144</v>
      </c>
      <c r="C95">
        <v>4679</v>
      </c>
      <c r="D95">
        <v>100007144</v>
      </c>
      <c r="E95" t="s">
        <v>27</v>
      </c>
      <c r="F95">
        <v>1005</v>
      </c>
      <c r="G95">
        <v>1957</v>
      </c>
      <c r="I95">
        <v>-1957</v>
      </c>
      <c r="J95" s="34">
        <v>44439</v>
      </c>
      <c r="K95" s="34">
        <v>44439</v>
      </c>
      <c r="L95">
        <v>46846</v>
      </c>
      <c r="M95">
        <v>70247</v>
      </c>
      <c r="N95" t="s">
        <v>439</v>
      </c>
      <c r="O95" s="34">
        <v>44440</v>
      </c>
      <c r="Q95" t="s">
        <v>2367</v>
      </c>
      <c r="S95" t="s">
        <v>2367</v>
      </c>
    </row>
    <row r="96" spans="1:19" hidden="1" x14ac:dyDescent="0.25">
      <c r="A96">
        <v>4.3330202108310001E+24</v>
      </c>
      <c r="B96">
        <v>4679100007144</v>
      </c>
      <c r="C96">
        <v>4679</v>
      </c>
      <c r="D96">
        <v>100007144</v>
      </c>
      <c r="E96" t="s">
        <v>27</v>
      </c>
      <c r="F96">
        <v>1005</v>
      </c>
      <c r="G96">
        <v>10280</v>
      </c>
      <c r="I96">
        <v>-10280</v>
      </c>
      <c r="J96" s="34">
        <v>44439</v>
      </c>
      <c r="K96" s="34">
        <v>44439</v>
      </c>
      <c r="L96">
        <v>46846</v>
      </c>
      <c r="M96">
        <v>70247</v>
      </c>
      <c r="N96" t="s">
        <v>440</v>
      </c>
      <c r="O96" s="34">
        <v>44440</v>
      </c>
      <c r="Q96" t="s">
        <v>2368</v>
      </c>
      <c r="S96" t="s">
        <v>2368</v>
      </c>
    </row>
    <row r="97" spans="1:19" hidden="1" x14ac:dyDescent="0.25">
      <c r="A97">
        <v>4.3330202108310001E+24</v>
      </c>
      <c r="B97">
        <v>4679100007144</v>
      </c>
      <c r="C97">
        <v>4679</v>
      </c>
      <c r="D97">
        <v>100007144</v>
      </c>
      <c r="E97" t="s">
        <v>27</v>
      </c>
      <c r="F97">
        <v>1005</v>
      </c>
      <c r="G97">
        <v>8840</v>
      </c>
      <c r="I97">
        <v>-8840</v>
      </c>
      <c r="J97" s="34">
        <v>44439</v>
      </c>
      <c r="K97" s="34">
        <v>44439</v>
      </c>
      <c r="L97">
        <v>46846</v>
      </c>
      <c r="M97">
        <v>70247</v>
      </c>
      <c r="N97" t="s">
        <v>441</v>
      </c>
      <c r="O97" s="34">
        <v>44440</v>
      </c>
      <c r="Q97" t="s">
        <v>2369</v>
      </c>
      <c r="S97" t="s">
        <v>2369</v>
      </c>
    </row>
    <row r="98" spans="1:19" hidden="1" x14ac:dyDescent="0.25">
      <c r="A98">
        <v>4.693620210831E+24</v>
      </c>
      <c r="B98">
        <v>4715100007144</v>
      </c>
      <c r="C98">
        <v>4715</v>
      </c>
      <c r="D98">
        <v>100007144</v>
      </c>
      <c r="E98" t="s">
        <v>27</v>
      </c>
      <c r="F98">
        <v>1005</v>
      </c>
      <c r="G98">
        <v>3230</v>
      </c>
      <c r="I98">
        <v>-3230</v>
      </c>
      <c r="J98" s="34">
        <v>44439</v>
      </c>
      <c r="K98" s="34">
        <v>44439</v>
      </c>
      <c r="L98">
        <v>68022</v>
      </c>
      <c r="M98">
        <v>32328</v>
      </c>
      <c r="N98" t="s">
        <v>442</v>
      </c>
      <c r="O98" s="34">
        <v>44440</v>
      </c>
      <c r="Q98" t="s">
        <v>2370</v>
      </c>
      <c r="S98" t="s">
        <v>2370</v>
      </c>
    </row>
    <row r="99" spans="1:19" hidden="1" x14ac:dyDescent="0.25">
      <c r="A99">
        <v>4.693620210831E+24</v>
      </c>
      <c r="B99">
        <v>4715100007144</v>
      </c>
      <c r="C99">
        <v>4715</v>
      </c>
      <c r="D99">
        <v>100007144</v>
      </c>
      <c r="E99" t="s">
        <v>27</v>
      </c>
      <c r="F99">
        <v>1005</v>
      </c>
      <c r="G99">
        <v>4820</v>
      </c>
      <c r="I99">
        <v>-4820</v>
      </c>
      <c r="J99" s="34">
        <v>44439</v>
      </c>
      <c r="K99" s="34">
        <v>44439</v>
      </c>
      <c r="L99">
        <v>68022</v>
      </c>
      <c r="M99">
        <v>32328</v>
      </c>
      <c r="N99" t="s">
        <v>443</v>
      </c>
      <c r="O99" s="34">
        <v>44440</v>
      </c>
      <c r="Q99" t="s">
        <v>2371</v>
      </c>
      <c r="S99" t="s">
        <v>2371</v>
      </c>
    </row>
    <row r="100" spans="1:19" hidden="1" x14ac:dyDescent="0.25">
      <c r="A100">
        <v>4.693620210831E+24</v>
      </c>
      <c r="B100">
        <v>4715100007144</v>
      </c>
      <c r="C100">
        <v>4715</v>
      </c>
      <c r="D100">
        <v>100007144</v>
      </c>
      <c r="E100" t="s">
        <v>27</v>
      </c>
      <c r="F100">
        <v>1005</v>
      </c>
      <c r="G100">
        <v>24390</v>
      </c>
      <c r="I100">
        <v>-24390</v>
      </c>
      <c r="J100" s="34">
        <v>44439</v>
      </c>
      <c r="K100" s="34">
        <v>44439</v>
      </c>
      <c r="L100">
        <v>68022</v>
      </c>
      <c r="M100">
        <v>32328</v>
      </c>
      <c r="N100" t="s">
        <v>444</v>
      </c>
      <c r="O100" s="34">
        <v>44440</v>
      </c>
      <c r="Q100" t="s">
        <v>2372</v>
      </c>
      <c r="S100" t="s">
        <v>2372</v>
      </c>
    </row>
    <row r="101" spans="1:19" hidden="1" x14ac:dyDescent="0.25">
      <c r="A101">
        <v>4.693620210831E+24</v>
      </c>
      <c r="B101">
        <v>4715100007144</v>
      </c>
      <c r="C101">
        <v>4715</v>
      </c>
      <c r="D101">
        <v>100007144</v>
      </c>
      <c r="E101" t="s">
        <v>27</v>
      </c>
      <c r="F101">
        <v>1005</v>
      </c>
      <c r="G101">
        <v>7560</v>
      </c>
      <c r="I101">
        <v>-7560</v>
      </c>
      <c r="J101" s="34">
        <v>44439</v>
      </c>
      <c r="K101" s="34">
        <v>44439</v>
      </c>
      <c r="L101">
        <v>68022</v>
      </c>
      <c r="M101">
        <v>32328</v>
      </c>
      <c r="N101" t="s">
        <v>445</v>
      </c>
      <c r="O101" s="34">
        <v>44440</v>
      </c>
      <c r="Q101" t="s">
        <v>2373</v>
      </c>
      <c r="S101" t="s">
        <v>2373</v>
      </c>
    </row>
    <row r="102" spans="1:19" hidden="1" x14ac:dyDescent="0.25">
      <c r="A102">
        <v>800223</v>
      </c>
      <c r="B102">
        <v>4541100007144</v>
      </c>
      <c r="C102">
        <v>4541</v>
      </c>
      <c r="D102">
        <v>100007144</v>
      </c>
      <c r="E102" t="s">
        <v>28</v>
      </c>
      <c r="F102">
        <v>1008</v>
      </c>
      <c r="H102">
        <v>500</v>
      </c>
      <c r="I102">
        <v>500</v>
      </c>
      <c r="J102" s="34">
        <v>44439</v>
      </c>
      <c r="K102" s="34">
        <v>44439</v>
      </c>
      <c r="L102">
        <v>38132</v>
      </c>
      <c r="M102">
        <v>55935</v>
      </c>
      <c r="N102" t="s">
        <v>446</v>
      </c>
      <c r="O102" s="34">
        <v>44440</v>
      </c>
      <c r="P102" t="s">
        <v>32</v>
      </c>
      <c r="Q102" t="s">
        <v>2374</v>
      </c>
      <c r="S102" t="s">
        <v>2374</v>
      </c>
    </row>
    <row r="103" spans="1:19" hidden="1" x14ac:dyDescent="0.25">
      <c r="A103">
        <v>800333</v>
      </c>
      <c r="B103">
        <v>4541100007144</v>
      </c>
      <c r="C103">
        <v>4541</v>
      </c>
      <c r="D103">
        <v>100007144</v>
      </c>
      <c r="E103" t="s">
        <v>28</v>
      </c>
      <c r="F103">
        <v>1008</v>
      </c>
      <c r="H103">
        <v>2700</v>
      </c>
      <c r="I103">
        <v>2700</v>
      </c>
      <c r="J103" s="34">
        <v>44439</v>
      </c>
      <c r="K103" s="34">
        <v>44439</v>
      </c>
      <c r="L103">
        <v>38132</v>
      </c>
      <c r="M103">
        <v>55935</v>
      </c>
      <c r="N103" t="s">
        <v>447</v>
      </c>
      <c r="O103" s="34">
        <v>44440</v>
      </c>
      <c r="P103" t="s">
        <v>32</v>
      </c>
      <c r="Q103" t="s">
        <v>2375</v>
      </c>
      <c r="S103" t="s">
        <v>2375</v>
      </c>
    </row>
    <row r="104" spans="1:19" hidden="1" x14ac:dyDescent="0.25">
      <c r="A104">
        <v>800208</v>
      </c>
      <c r="B104">
        <v>4541100007144</v>
      </c>
      <c r="C104">
        <v>4541</v>
      </c>
      <c r="D104">
        <v>100007144</v>
      </c>
      <c r="E104" t="s">
        <v>28</v>
      </c>
      <c r="F104">
        <v>1008</v>
      </c>
      <c r="H104">
        <v>2120</v>
      </c>
      <c r="I104">
        <v>2120</v>
      </c>
      <c r="J104" s="34">
        <v>44439</v>
      </c>
      <c r="K104" s="34">
        <v>44439</v>
      </c>
      <c r="L104">
        <v>38132</v>
      </c>
      <c r="M104">
        <v>55935</v>
      </c>
      <c r="N104" t="s">
        <v>448</v>
      </c>
      <c r="O104" s="34">
        <v>44440</v>
      </c>
      <c r="P104" t="s">
        <v>32</v>
      </c>
      <c r="Q104" t="s">
        <v>2376</v>
      </c>
      <c r="S104" t="s">
        <v>2376</v>
      </c>
    </row>
    <row r="105" spans="1:19" hidden="1" x14ac:dyDescent="0.25">
      <c r="A105">
        <v>800209</v>
      </c>
      <c r="B105">
        <v>4541100007144</v>
      </c>
      <c r="C105">
        <v>4541</v>
      </c>
      <c r="D105">
        <v>100007144</v>
      </c>
      <c r="E105" t="s">
        <v>28</v>
      </c>
      <c r="F105">
        <v>1008</v>
      </c>
      <c r="H105">
        <v>9380</v>
      </c>
      <c r="I105">
        <v>9380</v>
      </c>
      <c r="J105" s="34">
        <v>44439</v>
      </c>
      <c r="K105" s="34">
        <v>44439</v>
      </c>
      <c r="L105">
        <v>38132</v>
      </c>
      <c r="M105">
        <v>55935</v>
      </c>
      <c r="N105" t="s">
        <v>449</v>
      </c>
      <c r="O105" s="34">
        <v>44440</v>
      </c>
      <c r="P105" t="s">
        <v>32</v>
      </c>
      <c r="Q105" t="s">
        <v>2377</v>
      </c>
      <c r="S105" t="s">
        <v>2377</v>
      </c>
    </row>
    <row r="106" spans="1:19" x14ac:dyDescent="0.25">
      <c r="A106">
        <v>800257</v>
      </c>
      <c r="B106">
        <v>5059100007144</v>
      </c>
      <c r="C106">
        <v>5059</v>
      </c>
      <c r="D106">
        <v>100007144</v>
      </c>
      <c r="E106" t="s">
        <v>28</v>
      </c>
      <c r="F106">
        <v>1008</v>
      </c>
      <c r="H106">
        <v>8900</v>
      </c>
      <c r="I106">
        <v>8900</v>
      </c>
      <c r="J106" s="34">
        <v>44439</v>
      </c>
      <c r="K106" s="34">
        <v>44439</v>
      </c>
      <c r="L106">
        <v>38132</v>
      </c>
      <c r="M106">
        <v>55935</v>
      </c>
      <c r="N106" t="s">
        <v>450</v>
      </c>
      <c r="P106" t="s">
        <v>32</v>
      </c>
      <c r="Q106" t="s">
        <v>1998</v>
      </c>
      <c r="S106" t="s">
        <v>1998</v>
      </c>
    </row>
    <row r="107" spans="1:19" hidden="1" x14ac:dyDescent="0.25">
      <c r="A107">
        <v>800257</v>
      </c>
      <c r="B107">
        <v>5084100007144</v>
      </c>
      <c r="C107">
        <v>5084</v>
      </c>
      <c r="D107">
        <v>100007144</v>
      </c>
      <c r="E107" t="s">
        <v>28</v>
      </c>
      <c r="F107">
        <v>1008</v>
      </c>
      <c r="H107">
        <v>2700</v>
      </c>
      <c r="I107">
        <v>2700</v>
      </c>
      <c r="J107" s="34">
        <v>44439</v>
      </c>
      <c r="K107" s="34">
        <v>44439</v>
      </c>
      <c r="L107">
        <v>38132</v>
      </c>
      <c r="M107">
        <v>55935</v>
      </c>
      <c r="N107" t="s">
        <v>451</v>
      </c>
      <c r="O107" s="34">
        <v>44440</v>
      </c>
      <c r="P107" t="s">
        <v>32</v>
      </c>
      <c r="Q107" t="s">
        <v>2378</v>
      </c>
      <c r="S107" t="s">
        <v>2378</v>
      </c>
    </row>
    <row r="108" spans="1:19" x14ac:dyDescent="0.25">
      <c r="A108">
        <v>800229</v>
      </c>
      <c r="B108">
        <v>5098100007144</v>
      </c>
      <c r="C108">
        <v>5098</v>
      </c>
      <c r="D108">
        <v>100007144</v>
      </c>
      <c r="E108" t="s">
        <v>28</v>
      </c>
      <c r="F108">
        <v>1008</v>
      </c>
      <c r="H108">
        <v>9960</v>
      </c>
      <c r="I108">
        <v>9960</v>
      </c>
      <c r="J108" s="34">
        <v>44439</v>
      </c>
      <c r="K108" s="34">
        <v>44439</v>
      </c>
      <c r="L108">
        <v>38132</v>
      </c>
      <c r="M108">
        <v>55935</v>
      </c>
      <c r="N108" t="s">
        <v>452</v>
      </c>
      <c r="P108" t="s">
        <v>32</v>
      </c>
      <c r="Q108" t="s">
        <v>2379</v>
      </c>
      <c r="S108" t="s">
        <v>2379</v>
      </c>
    </row>
    <row r="109" spans="1:19" x14ac:dyDescent="0.25">
      <c r="A109">
        <v>800400</v>
      </c>
      <c r="B109">
        <v>5108100007144</v>
      </c>
      <c r="C109">
        <v>5108</v>
      </c>
      <c r="D109">
        <v>100007144</v>
      </c>
      <c r="E109" t="s">
        <v>28</v>
      </c>
      <c r="F109">
        <v>1008</v>
      </c>
      <c r="H109">
        <v>550</v>
      </c>
      <c r="I109">
        <v>550</v>
      </c>
      <c r="J109" s="34">
        <v>44439</v>
      </c>
      <c r="K109" s="34">
        <v>44439</v>
      </c>
      <c r="L109">
        <v>38132</v>
      </c>
      <c r="M109">
        <v>55935</v>
      </c>
      <c r="N109" t="s">
        <v>453</v>
      </c>
      <c r="P109" t="s">
        <v>32</v>
      </c>
      <c r="Q109" t="s">
        <v>1813</v>
      </c>
      <c r="S109" t="s">
        <v>1813</v>
      </c>
    </row>
    <row r="110" spans="1:19" hidden="1" x14ac:dyDescent="0.25">
      <c r="A110">
        <v>800398</v>
      </c>
      <c r="B110">
        <v>3040100007144</v>
      </c>
      <c r="C110">
        <v>3040</v>
      </c>
      <c r="D110">
        <v>100007144</v>
      </c>
      <c r="E110" t="s">
        <v>28</v>
      </c>
      <c r="F110">
        <v>1008</v>
      </c>
      <c r="H110">
        <v>9590</v>
      </c>
      <c r="I110">
        <v>9590</v>
      </c>
      <c r="J110" s="34">
        <v>44440</v>
      </c>
      <c r="K110" s="34">
        <v>44440</v>
      </c>
      <c r="L110">
        <v>38155</v>
      </c>
      <c r="M110">
        <v>55935</v>
      </c>
      <c r="N110" t="s">
        <v>454</v>
      </c>
      <c r="O110" s="34">
        <v>44440</v>
      </c>
      <c r="Q110" t="s">
        <v>2380</v>
      </c>
    </row>
    <row r="111" spans="1:19" hidden="1" x14ac:dyDescent="0.25">
      <c r="A111">
        <v>800402</v>
      </c>
      <c r="B111">
        <v>3040100007144</v>
      </c>
      <c r="C111">
        <v>3040</v>
      </c>
      <c r="D111">
        <v>100007144</v>
      </c>
      <c r="E111" t="s">
        <v>28</v>
      </c>
      <c r="F111">
        <v>1008</v>
      </c>
      <c r="H111">
        <v>2720</v>
      </c>
      <c r="I111">
        <v>2720</v>
      </c>
      <c r="J111" s="34">
        <v>44440</v>
      </c>
      <c r="K111" s="34">
        <v>44440</v>
      </c>
      <c r="L111">
        <v>38155</v>
      </c>
      <c r="M111">
        <v>55935</v>
      </c>
      <c r="N111" t="s">
        <v>455</v>
      </c>
      <c r="O111" s="34">
        <v>44440</v>
      </c>
      <c r="Q111" t="s">
        <v>2381</v>
      </c>
    </row>
    <row r="112" spans="1:19" hidden="1" x14ac:dyDescent="0.25">
      <c r="A112">
        <v>800399</v>
      </c>
      <c r="B112">
        <v>3040100007144</v>
      </c>
      <c r="C112">
        <v>3040</v>
      </c>
      <c r="D112">
        <v>100007144</v>
      </c>
      <c r="E112" t="s">
        <v>28</v>
      </c>
      <c r="F112">
        <v>1008</v>
      </c>
      <c r="H112">
        <v>3240</v>
      </c>
      <c r="I112">
        <v>3240</v>
      </c>
      <c r="J112" s="34">
        <v>44440</v>
      </c>
      <c r="K112" s="34">
        <v>44440</v>
      </c>
      <c r="L112">
        <v>38155</v>
      </c>
      <c r="M112">
        <v>55935</v>
      </c>
      <c r="N112" t="s">
        <v>456</v>
      </c>
      <c r="O112" s="34">
        <v>44440</v>
      </c>
      <c r="Q112" t="s">
        <v>2382</v>
      </c>
    </row>
    <row r="113" spans="1:19" hidden="1" x14ac:dyDescent="0.25">
      <c r="A113">
        <v>800203</v>
      </c>
      <c r="B113">
        <v>3057100007144</v>
      </c>
      <c r="C113">
        <v>3057</v>
      </c>
      <c r="D113">
        <v>100007144</v>
      </c>
      <c r="E113" t="s">
        <v>28</v>
      </c>
      <c r="F113">
        <v>1008</v>
      </c>
      <c r="H113">
        <v>4920</v>
      </c>
      <c r="I113">
        <v>4920</v>
      </c>
      <c r="J113" s="34">
        <v>44440</v>
      </c>
      <c r="K113" s="34">
        <v>44440</v>
      </c>
      <c r="L113">
        <v>38155</v>
      </c>
      <c r="M113">
        <v>55935</v>
      </c>
      <c r="N113" t="s">
        <v>457</v>
      </c>
      <c r="O113" s="34">
        <v>44440</v>
      </c>
      <c r="Q113" t="s">
        <v>2383</v>
      </c>
      <c r="S113" t="s">
        <v>2383</v>
      </c>
    </row>
    <row r="114" spans="1:19" hidden="1" x14ac:dyDescent="0.25">
      <c r="A114">
        <v>800351</v>
      </c>
      <c r="B114">
        <v>3057100007144</v>
      </c>
      <c r="C114">
        <v>3057</v>
      </c>
      <c r="D114">
        <v>100007144</v>
      </c>
      <c r="E114" t="s">
        <v>28</v>
      </c>
      <c r="F114">
        <v>1008</v>
      </c>
      <c r="H114">
        <v>9916</v>
      </c>
      <c r="I114">
        <v>9916</v>
      </c>
      <c r="J114" s="34">
        <v>44440</v>
      </c>
      <c r="K114" s="34">
        <v>44440</v>
      </c>
      <c r="L114">
        <v>38155</v>
      </c>
      <c r="M114">
        <v>55935</v>
      </c>
      <c r="N114" t="s">
        <v>458</v>
      </c>
      <c r="O114" s="34">
        <v>44440</v>
      </c>
      <c r="Q114" t="s">
        <v>2297</v>
      </c>
      <c r="S114" t="s">
        <v>2297</v>
      </c>
    </row>
    <row r="115" spans="1:19" hidden="1" x14ac:dyDescent="0.25">
      <c r="A115">
        <v>800202</v>
      </c>
      <c r="B115">
        <v>3057100007144</v>
      </c>
      <c r="C115">
        <v>3057</v>
      </c>
      <c r="D115">
        <v>100007144</v>
      </c>
      <c r="E115" t="s">
        <v>28</v>
      </c>
      <c r="F115">
        <v>1008</v>
      </c>
      <c r="H115">
        <v>1600</v>
      </c>
      <c r="I115">
        <v>1600</v>
      </c>
      <c r="J115" s="34">
        <v>44440</v>
      </c>
      <c r="K115" s="34">
        <v>44440</v>
      </c>
      <c r="L115">
        <v>38155</v>
      </c>
      <c r="M115">
        <v>55935</v>
      </c>
      <c r="N115" t="s">
        <v>459</v>
      </c>
      <c r="P115" t="s">
        <v>1157</v>
      </c>
      <c r="Q115" t="s">
        <v>2384</v>
      </c>
    </row>
    <row r="116" spans="1:19" hidden="1" x14ac:dyDescent="0.25">
      <c r="A116">
        <v>4.7469202109009999E+24</v>
      </c>
      <c r="B116">
        <v>3057100007144</v>
      </c>
      <c r="C116">
        <v>3057</v>
      </c>
      <c r="D116">
        <v>100007144</v>
      </c>
      <c r="E116" t="s">
        <v>27</v>
      </c>
      <c r="F116">
        <v>1005</v>
      </c>
      <c r="G116">
        <v>4920</v>
      </c>
      <c r="I116">
        <v>-4920</v>
      </c>
      <c r="J116" s="34">
        <v>44440</v>
      </c>
      <c r="K116" s="34">
        <v>44440</v>
      </c>
      <c r="L116">
        <v>70829</v>
      </c>
      <c r="M116">
        <v>34310</v>
      </c>
      <c r="N116" t="s">
        <v>461</v>
      </c>
      <c r="O116" s="34">
        <v>44440</v>
      </c>
      <c r="Q116" t="s">
        <v>2383</v>
      </c>
      <c r="S116" t="s">
        <v>2383</v>
      </c>
    </row>
    <row r="117" spans="1:19" hidden="1" x14ac:dyDescent="0.25">
      <c r="A117">
        <v>4.639120210901E+24</v>
      </c>
      <c r="B117">
        <v>3082100007144</v>
      </c>
      <c r="C117">
        <v>3082</v>
      </c>
      <c r="D117">
        <v>100007144</v>
      </c>
      <c r="E117" t="s">
        <v>27</v>
      </c>
      <c r="F117">
        <v>1005</v>
      </c>
      <c r="G117">
        <v>6190</v>
      </c>
      <c r="I117">
        <v>-6190</v>
      </c>
      <c r="J117" s="34">
        <v>44440</v>
      </c>
      <c r="K117" s="34">
        <v>44440</v>
      </c>
      <c r="L117">
        <v>64479</v>
      </c>
      <c r="M117">
        <v>34834</v>
      </c>
      <c r="N117" t="s">
        <v>463</v>
      </c>
      <c r="O117" s="34">
        <v>44440</v>
      </c>
      <c r="Q117" t="s">
        <v>2385</v>
      </c>
      <c r="S117" t="s">
        <v>2385</v>
      </c>
    </row>
    <row r="118" spans="1:19" hidden="1" x14ac:dyDescent="0.25">
      <c r="A118">
        <v>800215</v>
      </c>
      <c r="B118">
        <v>3082100007144</v>
      </c>
      <c r="C118">
        <v>3082</v>
      </c>
      <c r="D118">
        <v>100007144</v>
      </c>
      <c r="E118" t="s">
        <v>28</v>
      </c>
      <c r="F118">
        <v>1008</v>
      </c>
      <c r="H118">
        <v>6190</v>
      </c>
      <c r="I118">
        <v>6190</v>
      </c>
      <c r="J118" s="34">
        <v>44440</v>
      </c>
      <c r="K118" s="34">
        <v>44440</v>
      </c>
      <c r="L118">
        <v>38155</v>
      </c>
      <c r="M118">
        <v>55935</v>
      </c>
      <c r="N118" t="s">
        <v>464</v>
      </c>
      <c r="O118" s="34">
        <v>44440</v>
      </c>
      <c r="Q118" t="s">
        <v>2385</v>
      </c>
      <c r="S118" t="s">
        <v>2385</v>
      </c>
    </row>
    <row r="119" spans="1:19" hidden="1" x14ac:dyDescent="0.25">
      <c r="A119">
        <v>4.639120210901E+24</v>
      </c>
      <c r="B119">
        <v>3082100007144</v>
      </c>
      <c r="C119">
        <v>3082</v>
      </c>
      <c r="D119">
        <v>100007144</v>
      </c>
      <c r="E119" t="s">
        <v>27</v>
      </c>
      <c r="F119">
        <v>1005</v>
      </c>
      <c r="G119">
        <v>42000</v>
      </c>
      <c r="I119">
        <v>-42000</v>
      </c>
      <c r="J119" s="34">
        <v>44440</v>
      </c>
      <c r="K119" s="34">
        <v>44440</v>
      </c>
      <c r="L119">
        <v>64479</v>
      </c>
      <c r="M119">
        <v>34834</v>
      </c>
      <c r="N119" t="s">
        <v>466</v>
      </c>
      <c r="O119" s="34">
        <v>44440</v>
      </c>
      <c r="Q119" t="s">
        <v>2386</v>
      </c>
      <c r="S119" t="s">
        <v>2386</v>
      </c>
    </row>
    <row r="120" spans="1:19" hidden="1" x14ac:dyDescent="0.25">
      <c r="A120">
        <v>800413</v>
      </c>
      <c r="B120">
        <v>3082100007144</v>
      </c>
      <c r="C120">
        <v>3082</v>
      </c>
      <c r="D120">
        <v>100007144</v>
      </c>
      <c r="E120" t="s">
        <v>28</v>
      </c>
      <c r="F120">
        <v>1008</v>
      </c>
      <c r="H120">
        <v>1000</v>
      </c>
      <c r="I120">
        <v>1000</v>
      </c>
      <c r="J120" s="34">
        <v>44440</v>
      </c>
      <c r="K120" s="34">
        <v>44440</v>
      </c>
      <c r="L120">
        <v>38155</v>
      </c>
      <c r="M120">
        <v>55935</v>
      </c>
      <c r="N120" t="s">
        <v>467</v>
      </c>
      <c r="O120" s="34">
        <v>44440</v>
      </c>
      <c r="Q120" t="s">
        <v>2300</v>
      </c>
      <c r="S120" t="s">
        <v>2300</v>
      </c>
    </row>
    <row r="121" spans="1:19" hidden="1" x14ac:dyDescent="0.25">
      <c r="A121">
        <v>800203</v>
      </c>
      <c r="B121">
        <v>3082100007144</v>
      </c>
      <c r="C121">
        <v>3082</v>
      </c>
      <c r="D121">
        <v>100007144</v>
      </c>
      <c r="E121" t="s">
        <v>28</v>
      </c>
      <c r="F121">
        <v>1008</v>
      </c>
      <c r="H121">
        <v>42000</v>
      </c>
      <c r="I121">
        <v>42000</v>
      </c>
      <c r="J121" s="34">
        <v>44440</v>
      </c>
      <c r="K121" s="34">
        <v>44440</v>
      </c>
      <c r="L121">
        <v>38155</v>
      </c>
      <c r="M121">
        <v>55935</v>
      </c>
      <c r="N121" t="s">
        <v>468</v>
      </c>
      <c r="O121" s="34">
        <v>44440</v>
      </c>
      <c r="Q121" t="s">
        <v>2386</v>
      </c>
      <c r="S121" t="s">
        <v>2386</v>
      </c>
    </row>
    <row r="122" spans="1:19" hidden="1" x14ac:dyDescent="0.25">
      <c r="A122">
        <v>800216</v>
      </c>
      <c r="B122">
        <v>3082100007144</v>
      </c>
      <c r="C122">
        <v>3082</v>
      </c>
      <c r="D122">
        <v>100007144</v>
      </c>
      <c r="E122" t="s">
        <v>28</v>
      </c>
      <c r="F122">
        <v>1008</v>
      </c>
      <c r="H122">
        <v>4000</v>
      </c>
      <c r="I122">
        <v>4000</v>
      </c>
      <c r="J122" s="34">
        <v>44440</v>
      </c>
      <c r="K122" s="34">
        <v>44440</v>
      </c>
      <c r="L122">
        <v>38155</v>
      </c>
      <c r="M122">
        <v>55935</v>
      </c>
      <c r="N122" t="s">
        <v>469</v>
      </c>
      <c r="O122" s="34">
        <v>44440</v>
      </c>
      <c r="Q122" t="s">
        <v>2387</v>
      </c>
      <c r="S122" t="s">
        <v>2387</v>
      </c>
    </row>
    <row r="123" spans="1:19" hidden="1" x14ac:dyDescent="0.25">
      <c r="A123">
        <v>4.639120210901E+24</v>
      </c>
      <c r="B123">
        <v>3082100007144</v>
      </c>
      <c r="C123">
        <v>3082</v>
      </c>
      <c r="D123">
        <v>100007144</v>
      </c>
      <c r="E123" t="s">
        <v>27</v>
      </c>
      <c r="F123">
        <v>1005</v>
      </c>
      <c r="G123">
        <v>4000</v>
      </c>
      <c r="I123">
        <v>-4000</v>
      </c>
      <c r="J123" s="34">
        <v>44440</v>
      </c>
      <c r="K123" s="34">
        <v>44440</v>
      </c>
      <c r="L123">
        <v>64479</v>
      </c>
      <c r="M123">
        <v>34834</v>
      </c>
      <c r="N123" t="s">
        <v>471</v>
      </c>
      <c r="O123" s="34">
        <v>44440</v>
      </c>
      <c r="Q123" t="s">
        <v>2387</v>
      </c>
      <c r="S123" t="s">
        <v>2387</v>
      </c>
    </row>
    <row r="124" spans="1:19" hidden="1" x14ac:dyDescent="0.25">
      <c r="A124">
        <v>4.7093202109009999E+24</v>
      </c>
      <c r="B124">
        <v>3116100007144</v>
      </c>
      <c r="C124">
        <v>3116</v>
      </c>
      <c r="D124">
        <v>100007144</v>
      </c>
      <c r="E124" t="s">
        <v>27</v>
      </c>
      <c r="F124">
        <v>1005</v>
      </c>
      <c r="G124">
        <v>1910</v>
      </c>
      <c r="I124">
        <v>-1910</v>
      </c>
      <c r="J124" s="34">
        <v>44440</v>
      </c>
      <c r="K124" s="34">
        <v>44440</v>
      </c>
      <c r="L124">
        <v>66364</v>
      </c>
      <c r="M124">
        <v>34398</v>
      </c>
      <c r="N124" t="s">
        <v>473</v>
      </c>
      <c r="O124" s="34">
        <v>44440</v>
      </c>
      <c r="Q124" t="s">
        <v>2388</v>
      </c>
    </row>
    <row r="125" spans="1:19" hidden="1" x14ac:dyDescent="0.25">
      <c r="A125">
        <v>800362</v>
      </c>
      <c r="B125">
        <v>3116100007144</v>
      </c>
      <c r="C125">
        <v>3116</v>
      </c>
      <c r="D125">
        <v>100007144</v>
      </c>
      <c r="E125" t="s">
        <v>28</v>
      </c>
      <c r="F125">
        <v>1008</v>
      </c>
      <c r="H125">
        <v>1910</v>
      </c>
      <c r="I125">
        <v>1910</v>
      </c>
      <c r="J125" s="34">
        <v>44440</v>
      </c>
      <c r="K125" s="34">
        <v>44440</v>
      </c>
      <c r="L125">
        <v>38155</v>
      </c>
      <c r="M125">
        <v>55935</v>
      </c>
      <c r="N125" t="s">
        <v>474</v>
      </c>
      <c r="O125" s="34">
        <v>44440</v>
      </c>
      <c r="Q125">
        <v>-2146826273</v>
      </c>
    </row>
    <row r="126" spans="1:19" x14ac:dyDescent="0.25">
      <c r="A126">
        <v>4.6028202109009999E+24</v>
      </c>
      <c r="B126">
        <v>3118100007144</v>
      </c>
      <c r="C126">
        <v>3118</v>
      </c>
      <c r="D126">
        <v>100007144</v>
      </c>
      <c r="E126" t="s">
        <v>27</v>
      </c>
      <c r="F126">
        <v>1005</v>
      </c>
      <c r="G126">
        <v>2500</v>
      </c>
      <c r="I126">
        <v>-2500</v>
      </c>
      <c r="J126" s="34">
        <v>44440</v>
      </c>
      <c r="K126" s="34">
        <v>44440</v>
      </c>
      <c r="L126">
        <v>62606</v>
      </c>
      <c r="M126">
        <v>34420</v>
      </c>
      <c r="N126" t="s">
        <v>476</v>
      </c>
      <c r="Q126" t="s">
        <v>2389</v>
      </c>
      <c r="S126" t="s">
        <v>2389</v>
      </c>
    </row>
    <row r="127" spans="1:19" hidden="1" x14ac:dyDescent="0.25">
      <c r="A127">
        <v>800332</v>
      </c>
      <c r="B127">
        <v>3123100007144</v>
      </c>
      <c r="C127">
        <v>3123</v>
      </c>
      <c r="D127">
        <v>100007144</v>
      </c>
      <c r="E127" t="s">
        <v>28</v>
      </c>
      <c r="F127">
        <v>1008</v>
      </c>
      <c r="H127">
        <v>2000</v>
      </c>
      <c r="I127">
        <v>2000</v>
      </c>
      <c r="J127" s="34">
        <v>44440</v>
      </c>
      <c r="K127" s="34">
        <v>44440</v>
      </c>
      <c r="L127">
        <v>38155</v>
      </c>
      <c r="M127">
        <v>55935</v>
      </c>
      <c r="N127" t="s">
        <v>477</v>
      </c>
      <c r="O127" s="34">
        <v>44440</v>
      </c>
      <c r="Q127" t="s">
        <v>2301</v>
      </c>
      <c r="S127" t="s">
        <v>2301</v>
      </c>
    </row>
    <row r="128" spans="1:19" hidden="1" x14ac:dyDescent="0.25">
      <c r="A128">
        <v>800246</v>
      </c>
      <c r="B128">
        <v>3134100007144</v>
      </c>
      <c r="C128">
        <v>3134</v>
      </c>
      <c r="D128">
        <v>100007144</v>
      </c>
      <c r="E128" t="s">
        <v>28</v>
      </c>
      <c r="F128">
        <v>1008</v>
      </c>
      <c r="H128">
        <v>2170</v>
      </c>
      <c r="I128">
        <v>2170</v>
      </c>
      <c r="J128" s="34">
        <v>44440</v>
      </c>
      <c r="K128" s="34">
        <v>44440</v>
      </c>
      <c r="L128">
        <v>38155</v>
      </c>
      <c r="M128">
        <v>55935</v>
      </c>
      <c r="N128" t="s">
        <v>478</v>
      </c>
      <c r="P128" t="s">
        <v>32</v>
      </c>
      <c r="Q128" t="s">
        <v>2390</v>
      </c>
    </row>
    <row r="129" spans="1:19" hidden="1" x14ac:dyDescent="0.25">
      <c r="A129">
        <v>800271</v>
      </c>
      <c r="B129">
        <v>3134100007144</v>
      </c>
      <c r="C129">
        <v>3134</v>
      </c>
      <c r="D129">
        <v>100007144</v>
      </c>
      <c r="E129" t="s">
        <v>28</v>
      </c>
      <c r="F129">
        <v>1008</v>
      </c>
      <c r="H129">
        <v>8150</v>
      </c>
      <c r="I129">
        <v>8150</v>
      </c>
      <c r="J129" s="34">
        <v>44440</v>
      </c>
      <c r="K129" s="34">
        <v>44440</v>
      </c>
      <c r="L129">
        <v>38155</v>
      </c>
      <c r="M129">
        <v>55935</v>
      </c>
      <c r="N129" t="s">
        <v>479</v>
      </c>
      <c r="O129" s="34">
        <v>44440</v>
      </c>
      <c r="Q129">
        <v>-2146826273</v>
      </c>
    </row>
    <row r="130" spans="1:19" hidden="1" x14ac:dyDescent="0.25">
      <c r="A130">
        <v>800268</v>
      </c>
      <c r="B130">
        <v>3134100007144</v>
      </c>
      <c r="C130">
        <v>3134</v>
      </c>
      <c r="D130">
        <v>100007144</v>
      </c>
      <c r="E130" t="s">
        <v>28</v>
      </c>
      <c r="F130">
        <v>1008</v>
      </c>
      <c r="H130">
        <v>10630</v>
      </c>
      <c r="I130">
        <v>10630</v>
      </c>
      <c r="J130" s="34">
        <v>44440</v>
      </c>
      <c r="K130" s="34">
        <v>44440</v>
      </c>
      <c r="L130">
        <v>38155</v>
      </c>
      <c r="M130">
        <v>55935</v>
      </c>
      <c r="N130" t="s">
        <v>480</v>
      </c>
      <c r="O130" s="34">
        <v>44440</v>
      </c>
      <c r="Q130">
        <v>-2146826273</v>
      </c>
    </row>
    <row r="131" spans="1:19" hidden="1" x14ac:dyDescent="0.25">
      <c r="A131">
        <v>800306</v>
      </c>
      <c r="B131">
        <v>3134100007144</v>
      </c>
      <c r="C131">
        <v>3134</v>
      </c>
      <c r="D131">
        <v>100007144</v>
      </c>
      <c r="E131" t="s">
        <v>28</v>
      </c>
      <c r="F131">
        <v>1008</v>
      </c>
      <c r="H131">
        <v>180</v>
      </c>
      <c r="I131">
        <v>180</v>
      </c>
      <c r="J131" s="34">
        <v>44440</v>
      </c>
      <c r="K131" s="34">
        <v>44440</v>
      </c>
      <c r="L131">
        <v>38155</v>
      </c>
      <c r="M131">
        <v>55935</v>
      </c>
      <c r="N131" t="s">
        <v>481</v>
      </c>
      <c r="O131" s="34">
        <v>44440</v>
      </c>
      <c r="Q131" t="s">
        <v>2391</v>
      </c>
    </row>
    <row r="132" spans="1:19" hidden="1" x14ac:dyDescent="0.25">
      <c r="A132">
        <v>800334</v>
      </c>
      <c r="B132">
        <v>3134100007144</v>
      </c>
      <c r="C132">
        <v>3134</v>
      </c>
      <c r="D132">
        <v>100007144</v>
      </c>
      <c r="E132" t="s">
        <v>28</v>
      </c>
      <c r="F132">
        <v>1008</v>
      </c>
      <c r="H132">
        <v>2460</v>
      </c>
      <c r="I132">
        <v>2460</v>
      </c>
      <c r="J132" s="34">
        <v>44440</v>
      </c>
      <c r="K132" s="34">
        <v>44440</v>
      </c>
      <c r="L132">
        <v>38155</v>
      </c>
      <c r="M132">
        <v>55935</v>
      </c>
      <c r="N132" t="s">
        <v>481</v>
      </c>
      <c r="O132" s="34">
        <v>44440</v>
      </c>
      <c r="Q132" t="s">
        <v>2391</v>
      </c>
    </row>
    <row r="133" spans="1:19" hidden="1" x14ac:dyDescent="0.25">
      <c r="A133">
        <v>800269</v>
      </c>
      <c r="B133">
        <v>3134100007144</v>
      </c>
      <c r="C133">
        <v>3134</v>
      </c>
      <c r="D133">
        <v>100007144</v>
      </c>
      <c r="E133" t="s">
        <v>28</v>
      </c>
      <c r="F133">
        <v>1008</v>
      </c>
      <c r="H133">
        <v>4160</v>
      </c>
      <c r="I133">
        <v>4160</v>
      </c>
      <c r="J133" s="34">
        <v>44440</v>
      </c>
      <c r="K133" s="34">
        <v>44440</v>
      </c>
      <c r="L133">
        <v>38155</v>
      </c>
      <c r="M133">
        <v>55935</v>
      </c>
      <c r="N133" t="s">
        <v>482</v>
      </c>
      <c r="O133" s="34">
        <v>44440</v>
      </c>
      <c r="Q133">
        <v>-2146826273</v>
      </c>
    </row>
    <row r="134" spans="1:19" hidden="1" x14ac:dyDescent="0.25">
      <c r="A134">
        <v>4.0928202109009999E+24</v>
      </c>
      <c r="B134">
        <v>3134100007144</v>
      </c>
      <c r="C134">
        <v>3134</v>
      </c>
      <c r="D134">
        <v>100007144</v>
      </c>
      <c r="E134" t="s">
        <v>27</v>
      </c>
      <c r="F134">
        <v>1005</v>
      </c>
      <c r="G134">
        <v>1950</v>
      </c>
      <c r="I134">
        <v>-1950</v>
      </c>
      <c r="J134" s="34">
        <v>44440</v>
      </c>
      <c r="K134" s="34">
        <v>44440</v>
      </c>
      <c r="L134">
        <v>38204</v>
      </c>
      <c r="M134">
        <v>34290</v>
      </c>
      <c r="N134" t="s">
        <v>484</v>
      </c>
      <c r="O134" s="34">
        <v>44440</v>
      </c>
      <c r="Q134" t="s">
        <v>2392</v>
      </c>
    </row>
    <row r="135" spans="1:19" hidden="1" x14ac:dyDescent="0.25">
      <c r="A135">
        <v>800248</v>
      </c>
      <c r="B135">
        <v>3134100007144</v>
      </c>
      <c r="C135">
        <v>3134</v>
      </c>
      <c r="D135">
        <v>100007144</v>
      </c>
      <c r="E135" t="s">
        <v>28</v>
      </c>
      <c r="F135">
        <v>1008</v>
      </c>
      <c r="H135">
        <v>1950</v>
      </c>
      <c r="I135">
        <v>1950</v>
      </c>
      <c r="J135" s="34">
        <v>44440</v>
      </c>
      <c r="K135" s="34">
        <v>44440</v>
      </c>
      <c r="L135">
        <v>38155</v>
      </c>
      <c r="M135">
        <v>55935</v>
      </c>
      <c r="N135" t="s">
        <v>485</v>
      </c>
      <c r="O135" s="34">
        <v>44440</v>
      </c>
      <c r="Q135" t="s">
        <v>2393</v>
      </c>
    </row>
    <row r="136" spans="1:19" x14ac:dyDescent="0.25">
      <c r="A136">
        <v>800242</v>
      </c>
      <c r="B136">
        <v>3134100007144</v>
      </c>
      <c r="C136">
        <v>3134</v>
      </c>
      <c r="D136">
        <v>100007144</v>
      </c>
      <c r="E136" t="s">
        <v>28</v>
      </c>
      <c r="F136">
        <v>1008</v>
      </c>
      <c r="H136">
        <v>2700</v>
      </c>
      <c r="I136">
        <v>2700</v>
      </c>
      <c r="J136" s="34">
        <v>44440</v>
      </c>
      <c r="K136" s="34">
        <v>44440</v>
      </c>
      <c r="L136">
        <v>38155</v>
      </c>
      <c r="M136">
        <v>55935</v>
      </c>
      <c r="N136" t="s">
        <v>486</v>
      </c>
      <c r="P136" t="s">
        <v>32</v>
      </c>
      <c r="Q136" t="s">
        <v>2394</v>
      </c>
      <c r="S136" t="s">
        <v>2394</v>
      </c>
    </row>
    <row r="137" spans="1:19" x14ac:dyDescent="0.25">
      <c r="A137">
        <v>800243</v>
      </c>
      <c r="B137">
        <v>3134100007144</v>
      </c>
      <c r="C137">
        <v>3134</v>
      </c>
      <c r="D137">
        <v>100007144</v>
      </c>
      <c r="E137" t="s">
        <v>28</v>
      </c>
      <c r="F137">
        <v>1008</v>
      </c>
      <c r="H137">
        <v>2700</v>
      </c>
      <c r="I137">
        <v>2700</v>
      </c>
      <c r="J137" s="34">
        <v>44440</v>
      </c>
      <c r="K137" s="34">
        <v>44440</v>
      </c>
      <c r="L137">
        <v>38155</v>
      </c>
      <c r="M137">
        <v>55935</v>
      </c>
      <c r="N137" t="s">
        <v>487</v>
      </c>
      <c r="P137" t="s">
        <v>32</v>
      </c>
      <c r="Q137" t="s">
        <v>2395</v>
      </c>
      <c r="S137" t="s">
        <v>2395</v>
      </c>
    </row>
    <row r="138" spans="1:19" hidden="1" x14ac:dyDescent="0.25">
      <c r="A138">
        <v>4.0928202109009999E+24</v>
      </c>
      <c r="B138">
        <v>3134100007144</v>
      </c>
      <c r="C138">
        <v>3134</v>
      </c>
      <c r="D138">
        <v>100007144</v>
      </c>
      <c r="E138" t="s">
        <v>27</v>
      </c>
      <c r="F138">
        <v>1005</v>
      </c>
      <c r="G138">
        <v>2160</v>
      </c>
      <c r="I138">
        <v>-2160</v>
      </c>
      <c r="J138" s="34">
        <v>44440</v>
      </c>
      <c r="K138" s="34">
        <v>44440</v>
      </c>
      <c r="L138">
        <v>38204</v>
      </c>
      <c r="M138">
        <v>34290</v>
      </c>
      <c r="N138" t="s">
        <v>489</v>
      </c>
      <c r="P138" t="s">
        <v>1160</v>
      </c>
      <c r="Q138" t="s">
        <v>2396</v>
      </c>
    </row>
    <row r="139" spans="1:19" hidden="1" x14ac:dyDescent="0.25">
      <c r="A139">
        <v>800341</v>
      </c>
      <c r="B139">
        <v>3134100007144</v>
      </c>
      <c r="C139">
        <v>3134</v>
      </c>
      <c r="D139">
        <v>100007144</v>
      </c>
      <c r="E139" t="s">
        <v>28</v>
      </c>
      <c r="F139">
        <v>1008</v>
      </c>
      <c r="H139">
        <v>2450</v>
      </c>
      <c r="I139">
        <v>2450</v>
      </c>
      <c r="J139" s="34">
        <v>44440</v>
      </c>
      <c r="K139" s="34">
        <v>44440</v>
      </c>
      <c r="L139">
        <v>38155</v>
      </c>
      <c r="M139">
        <v>55935</v>
      </c>
      <c r="N139" t="s">
        <v>490</v>
      </c>
      <c r="O139" s="34">
        <v>44440</v>
      </c>
      <c r="Q139" t="s">
        <v>2397</v>
      </c>
    </row>
    <row r="140" spans="1:19" x14ac:dyDescent="0.25">
      <c r="A140">
        <v>800236</v>
      </c>
      <c r="B140">
        <v>3136100007144</v>
      </c>
      <c r="C140">
        <v>3136</v>
      </c>
      <c r="D140">
        <v>100007144</v>
      </c>
      <c r="E140" t="s">
        <v>28</v>
      </c>
      <c r="F140">
        <v>1008</v>
      </c>
      <c r="H140">
        <v>84780</v>
      </c>
      <c r="I140">
        <v>84780</v>
      </c>
      <c r="J140" s="34">
        <v>44440</v>
      </c>
      <c r="K140" s="34">
        <v>44440</v>
      </c>
      <c r="L140">
        <v>38155</v>
      </c>
      <c r="M140">
        <v>55935</v>
      </c>
      <c r="N140" t="s">
        <v>491</v>
      </c>
      <c r="P140" t="s">
        <v>32</v>
      </c>
      <c r="Q140" t="s">
        <v>1278</v>
      </c>
      <c r="S140" t="s">
        <v>1278</v>
      </c>
    </row>
    <row r="141" spans="1:19" hidden="1" x14ac:dyDescent="0.25">
      <c r="A141">
        <v>4.6086202109010001E+24</v>
      </c>
      <c r="B141">
        <v>3137100007144</v>
      </c>
      <c r="C141">
        <v>3137</v>
      </c>
      <c r="D141">
        <v>100007144</v>
      </c>
      <c r="E141" t="s">
        <v>27</v>
      </c>
      <c r="F141">
        <v>1005</v>
      </c>
      <c r="G141">
        <v>1200</v>
      </c>
      <c r="I141">
        <v>-1200</v>
      </c>
      <c r="J141" s="34">
        <v>44440</v>
      </c>
      <c r="K141" s="34">
        <v>44440</v>
      </c>
      <c r="L141">
        <v>62259</v>
      </c>
      <c r="M141">
        <v>34296</v>
      </c>
      <c r="N141" t="s">
        <v>493</v>
      </c>
      <c r="O141" s="34">
        <v>44440</v>
      </c>
      <c r="Q141" t="s">
        <v>2398</v>
      </c>
    </row>
    <row r="142" spans="1:19" hidden="1" x14ac:dyDescent="0.25">
      <c r="A142">
        <v>4.6086202109010001E+24</v>
      </c>
      <c r="B142">
        <v>3137100007144</v>
      </c>
      <c r="C142">
        <v>3137</v>
      </c>
      <c r="D142">
        <v>100007144</v>
      </c>
      <c r="E142" t="s">
        <v>27</v>
      </c>
      <c r="F142">
        <v>1005</v>
      </c>
      <c r="G142">
        <v>4000</v>
      </c>
      <c r="I142">
        <v>-4000</v>
      </c>
      <c r="J142" s="34">
        <v>44440</v>
      </c>
      <c r="K142" s="34">
        <v>44440</v>
      </c>
      <c r="L142">
        <v>62259</v>
      </c>
      <c r="M142">
        <v>34296</v>
      </c>
      <c r="N142" t="s">
        <v>495</v>
      </c>
      <c r="O142" s="34">
        <v>44440</v>
      </c>
      <c r="Q142" t="s">
        <v>2311</v>
      </c>
      <c r="S142" t="s">
        <v>2311</v>
      </c>
    </row>
    <row r="143" spans="1:19" x14ac:dyDescent="0.25">
      <c r="A143">
        <v>800238</v>
      </c>
      <c r="B143">
        <v>3137100007144</v>
      </c>
      <c r="C143">
        <v>3137</v>
      </c>
      <c r="D143">
        <v>100007144</v>
      </c>
      <c r="E143" t="s">
        <v>28</v>
      </c>
      <c r="F143">
        <v>1008</v>
      </c>
      <c r="H143">
        <v>78380</v>
      </c>
      <c r="I143">
        <v>78380</v>
      </c>
      <c r="J143" s="34">
        <v>44440</v>
      </c>
      <c r="K143" s="34">
        <v>44440</v>
      </c>
      <c r="L143">
        <v>38155</v>
      </c>
      <c r="M143">
        <v>55935</v>
      </c>
      <c r="N143" t="s">
        <v>496</v>
      </c>
      <c r="P143" t="s">
        <v>32</v>
      </c>
      <c r="Q143" t="s">
        <v>1299</v>
      </c>
      <c r="S143" t="s">
        <v>1299</v>
      </c>
    </row>
    <row r="144" spans="1:19" hidden="1" x14ac:dyDescent="0.25">
      <c r="A144">
        <v>800396</v>
      </c>
      <c r="B144">
        <v>3137100007144</v>
      </c>
      <c r="C144">
        <v>3137</v>
      </c>
      <c r="D144">
        <v>100007144</v>
      </c>
      <c r="E144" t="s">
        <v>28</v>
      </c>
      <c r="F144">
        <v>1008</v>
      </c>
      <c r="H144">
        <v>9730</v>
      </c>
      <c r="I144">
        <v>9730</v>
      </c>
      <c r="J144" s="34">
        <v>44440</v>
      </c>
      <c r="K144" s="34">
        <v>44440</v>
      </c>
      <c r="L144">
        <v>38155</v>
      </c>
      <c r="M144">
        <v>55935</v>
      </c>
      <c r="N144" t="s">
        <v>497</v>
      </c>
      <c r="O144" s="34">
        <v>44440</v>
      </c>
      <c r="Q144" t="s">
        <v>2399</v>
      </c>
      <c r="S144" t="s">
        <v>2399</v>
      </c>
    </row>
    <row r="145" spans="1:19" x14ac:dyDescent="0.25">
      <c r="A145">
        <v>800387</v>
      </c>
      <c r="B145">
        <v>3137100007144</v>
      </c>
      <c r="C145">
        <v>3137</v>
      </c>
      <c r="D145">
        <v>100007144</v>
      </c>
      <c r="E145" t="s">
        <v>28</v>
      </c>
      <c r="F145">
        <v>1008</v>
      </c>
      <c r="H145">
        <v>5940</v>
      </c>
      <c r="I145">
        <v>5940</v>
      </c>
      <c r="J145" s="34">
        <v>44440</v>
      </c>
      <c r="K145" s="34">
        <v>44440</v>
      </c>
      <c r="L145">
        <v>38155</v>
      </c>
      <c r="M145">
        <v>55935</v>
      </c>
      <c r="N145" t="s">
        <v>498</v>
      </c>
      <c r="P145" t="s">
        <v>32</v>
      </c>
      <c r="Q145" t="s">
        <v>2400</v>
      </c>
      <c r="S145" t="s">
        <v>2400</v>
      </c>
    </row>
    <row r="146" spans="1:19" hidden="1" x14ac:dyDescent="0.25">
      <c r="A146">
        <v>800277</v>
      </c>
      <c r="B146">
        <v>3137100007144</v>
      </c>
      <c r="C146">
        <v>3137</v>
      </c>
      <c r="D146">
        <v>100007144</v>
      </c>
      <c r="E146" t="s">
        <v>28</v>
      </c>
      <c r="F146">
        <v>1008</v>
      </c>
      <c r="H146">
        <v>1500</v>
      </c>
      <c r="I146">
        <v>1500</v>
      </c>
      <c r="J146" s="34">
        <v>44440</v>
      </c>
      <c r="K146" s="34">
        <v>44440</v>
      </c>
      <c r="L146">
        <v>38155</v>
      </c>
      <c r="M146">
        <v>55935</v>
      </c>
      <c r="N146" t="s">
        <v>499</v>
      </c>
      <c r="P146" t="s">
        <v>32</v>
      </c>
      <c r="Q146" t="s">
        <v>2401</v>
      </c>
    </row>
    <row r="147" spans="1:19" hidden="1" x14ac:dyDescent="0.25">
      <c r="A147">
        <v>800302</v>
      </c>
      <c r="B147">
        <v>3137100007144</v>
      </c>
      <c r="C147">
        <v>3137</v>
      </c>
      <c r="D147">
        <v>100007144</v>
      </c>
      <c r="E147" t="s">
        <v>28</v>
      </c>
      <c r="F147">
        <v>1008</v>
      </c>
      <c r="H147">
        <v>9048</v>
      </c>
      <c r="I147">
        <v>9048</v>
      </c>
      <c r="J147" s="34">
        <v>44440</v>
      </c>
      <c r="K147" s="34">
        <v>44440</v>
      </c>
      <c r="L147">
        <v>38155</v>
      </c>
      <c r="M147">
        <v>55935</v>
      </c>
      <c r="N147" t="s">
        <v>500</v>
      </c>
      <c r="O147" s="34">
        <v>44440</v>
      </c>
      <c r="Q147" t="s">
        <v>2402</v>
      </c>
    </row>
    <row r="148" spans="1:19" hidden="1" x14ac:dyDescent="0.25">
      <c r="A148">
        <v>800377</v>
      </c>
      <c r="B148">
        <v>3137100007144</v>
      </c>
      <c r="C148">
        <v>3137</v>
      </c>
      <c r="D148">
        <v>100007144</v>
      </c>
      <c r="E148" t="s">
        <v>28</v>
      </c>
      <c r="F148">
        <v>1008</v>
      </c>
      <c r="H148">
        <v>16860</v>
      </c>
      <c r="I148">
        <v>16860</v>
      </c>
      <c r="J148" s="34">
        <v>44440</v>
      </c>
      <c r="K148" s="34">
        <v>44440</v>
      </c>
      <c r="L148">
        <v>38155</v>
      </c>
      <c r="M148">
        <v>55935</v>
      </c>
      <c r="N148" t="s">
        <v>501</v>
      </c>
      <c r="O148" s="34">
        <v>44440</v>
      </c>
      <c r="Q148" t="s">
        <v>2403</v>
      </c>
    </row>
    <row r="149" spans="1:19" hidden="1" x14ac:dyDescent="0.25">
      <c r="A149">
        <v>4.6086202109010001E+24</v>
      </c>
      <c r="B149">
        <v>3137100007144</v>
      </c>
      <c r="C149">
        <v>3137</v>
      </c>
      <c r="D149">
        <v>100007144</v>
      </c>
      <c r="E149" t="s">
        <v>27</v>
      </c>
      <c r="F149">
        <v>1005</v>
      </c>
      <c r="G149">
        <v>9048</v>
      </c>
      <c r="I149">
        <v>-9048</v>
      </c>
      <c r="J149" s="34">
        <v>44440</v>
      </c>
      <c r="K149" s="34">
        <v>44440</v>
      </c>
      <c r="L149">
        <v>62259</v>
      </c>
      <c r="M149">
        <v>34296</v>
      </c>
      <c r="N149" t="s">
        <v>503</v>
      </c>
      <c r="O149" s="34">
        <v>44440</v>
      </c>
      <c r="Q149" t="s">
        <v>2404</v>
      </c>
    </row>
    <row r="150" spans="1:19" hidden="1" x14ac:dyDescent="0.25">
      <c r="A150">
        <v>4.6086202109010001E+24</v>
      </c>
      <c r="B150">
        <v>3137100007144</v>
      </c>
      <c r="C150">
        <v>3137</v>
      </c>
      <c r="D150">
        <v>100007144</v>
      </c>
      <c r="E150" t="s">
        <v>27</v>
      </c>
      <c r="F150">
        <v>1005</v>
      </c>
      <c r="G150">
        <v>2600</v>
      </c>
      <c r="I150">
        <v>-2600</v>
      </c>
      <c r="J150" s="34">
        <v>44440</v>
      </c>
      <c r="K150" s="34">
        <v>44440</v>
      </c>
      <c r="L150">
        <v>62259</v>
      </c>
      <c r="M150">
        <v>34296</v>
      </c>
      <c r="N150" t="s">
        <v>505</v>
      </c>
      <c r="O150" s="34">
        <v>44440</v>
      </c>
      <c r="Q150" t="s">
        <v>2309</v>
      </c>
      <c r="S150" t="s">
        <v>2309</v>
      </c>
    </row>
    <row r="151" spans="1:19" hidden="1" x14ac:dyDescent="0.25">
      <c r="A151">
        <v>800240</v>
      </c>
      <c r="B151">
        <v>3137100007144</v>
      </c>
      <c r="C151">
        <v>3137</v>
      </c>
      <c r="D151">
        <v>100007144</v>
      </c>
      <c r="E151" t="s">
        <v>28</v>
      </c>
      <c r="F151">
        <v>1008</v>
      </c>
      <c r="H151">
        <v>5990</v>
      </c>
      <c r="I151">
        <v>5990</v>
      </c>
      <c r="J151" s="34">
        <v>44440</v>
      </c>
      <c r="K151" s="34">
        <v>44440</v>
      </c>
      <c r="L151">
        <v>38155</v>
      </c>
      <c r="M151">
        <v>55935</v>
      </c>
      <c r="N151" t="s">
        <v>506</v>
      </c>
      <c r="O151" s="34">
        <v>44440</v>
      </c>
      <c r="Q151" t="s">
        <v>2405</v>
      </c>
      <c r="S151" t="s">
        <v>2405</v>
      </c>
    </row>
    <row r="152" spans="1:19" x14ac:dyDescent="0.25">
      <c r="A152">
        <v>800404</v>
      </c>
      <c r="B152">
        <v>3137100007144</v>
      </c>
      <c r="C152">
        <v>3137</v>
      </c>
      <c r="D152">
        <v>100007144</v>
      </c>
      <c r="E152" t="s">
        <v>28</v>
      </c>
      <c r="F152">
        <v>1008</v>
      </c>
      <c r="H152">
        <v>21940</v>
      </c>
      <c r="I152">
        <v>21940</v>
      </c>
      <c r="J152" s="34">
        <v>44440</v>
      </c>
      <c r="K152" s="34">
        <v>44440</v>
      </c>
      <c r="L152">
        <v>38155</v>
      </c>
      <c r="M152">
        <v>55935</v>
      </c>
      <c r="N152" t="s">
        <v>507</v>
      </c>
      <c r="P152" t="s">
        <v>32</v>
      </c>
      <c r="Q152" t="s">
        <v>1358</v>
      </c>
      <c r="S152" t="s">
        <v>1358</v>
      </c>
    </row>
    <row r="153" spans="1:19" hidden="1" x14ac:dyDescent="0.25">
      <c r="A153">
        <v>800400</v>
      </c>
      <c r="B153">
        <v>3137100007144</v>
      </c>
      <c r="C153">
        <v>3137</v>
      </c>
      <c r="D153">
        <v>100007144</v>
      </c>
      <c r="E153" t="s">
        <v>28</v>
      </c>
      <c r="F153">
        <v>1008</v>
      </c>
      <c r="H153">
        <v>6900</v>
      </c>
      <c r="I153">
        <v>6900</v>
      </c>
      <c r="J153" s="34">
        <v>44440</v>
      </c>
      <c r="K153" s="34">
        <v>44440</v>
      </c>
      <c r="L153">
        <v>38155</v>
      </c>
      <c r="M153">
        <v>55935</v>
      </c>
      <c r="N153" t="s">
        <v>508</v>
      </c>
      <c r="O153" s="34">
        <v>44440</v>
      </c>
      <c r="Q153" t="s">
        <v>2406</v>
      </c>
    </row>
    <row r="154" spans="1:19" hidden="1" x14ac:dyDescent="0.25">
      <c r="A154">
        <v>800364</v>
      </c>
      <c r="B154">
        <v>3137100007144</v>
      </c>
      <c r="C154">
        <v>3137</v>
      </c>
      <c r="D154">
        <v>100007144</v>
      </c>
      <c r="E154" t="s">
        <v>28</v>
      </c>
      <c r="F154">
        <v>1008</v>
      </c>
      <c r="H154">
        <v>14210</v>
      </c>
      <c r="I154">
        <v>14210</v>
      </c>
      <c r="J154" s="34">
        <v>44440</v>
      </c>
      <c r="K154" s="34">
        <v>44440</v>
      </c>
      <c r="L154">
        <v>38155</v>
      </c>
      <c r="M154">
        <v>55935</v>
      </c>
      <c r="N154" t="s">
        <v>509</v>
      </c>
      <c r="O154" s="34">
        <v>44440</v>
      </c>
      <c r="Q154" t="s">
        <v>2407</v>
      </c>
      <c r="S154" t="s">
        <v>2407</v>
      </c>
    </row>
    <row r="155" spans="1:19" hidden="1" x14ac:dyDescent="0.25">
      <c r="A155">
        <v>4.6086202109010001E+24</v>
      </c>
      <c r="B155">
        <v>3137100007144</v>
      </c>
      <c r="C155">
        <v>3137</v>
      </c>
      <c r="D155">
        <v>100007144</v>
      </c>
      <c r="E155" t="s">
        <v>27</v>
      </c>
      <c r="F155">
        <v>1005</v>
      </c>
      <c r="G155">
        <v>2600</v>
      </c>
      <c r="I155">
        <v>-2600</v>
      </c>
      <c r="J155" s="34">
        <v>44440</v>
      </c>
      <c r="K155" s="34">
        <v>44440</v>
      </c>
      <c r="L155">
        <v>62259</v>
      </c>
      <c r="M155">
        <v>34296</v>
      </c>
      <c r="N155" t="s">
        <v>511</v>
      </c>
      <c r="O155" s="34">
        <v>44440</v>
      </c>
      <c r="Q155" t="s">
        <v>2310</v>
      </c>
      <c r="S155" t="s">
        <v>2310</v>
      </c>
    </row>
    <row r="156" spans="1:19" hidden="1" x14ac:dyDescent="0.25">
      <c r="A156">
        <v>800254</v>
      </c>
      <c r="B156">
        <v>3137100007144</v>
      </c>
      <c r="C156">
        <v>3137</v>
      </c>
      <c r="D156">
        <v>100007144</v>
      </c>
      <c r="E156" t="s">
        <v>28</v>
      </c>
      <c r="F156">
        <v>1008</v>
      </c>
      <c r="H156">
        <v>13520</v>
      </c>
      <c r="I156">
        <v>13520</v>
      </c>
      <c r="J156" s="34">
        <v>44440</v>
      </c>
      <c r="K156" s="34">
        <v>44440</v>
      </c>
      <c r="L156">
        <v>38155</v>
      </c>
      <c r="M156">
        <v>55935</v>
      </c>
      <c r="N156" t="s">
        <v>512</v>
      </c>
      <c r="P156" t="s">
        <v>32</v>
      </c>
      <c r="Q156">
        <v>-2146826273</v>
      </c>
    </row>
    <row r="157" spans="1:19" x14ac:dyDescent="0.25">
      <c r="A157">
        <v>800287</v>
      </c>
      <c r="B157">
        <v>3137100007144</v>
      </c>
      <c r="C157">
        <v>3137</v>
      </c>
      <c r="D157">
        <v>100007144</v>
      </c>
      <c r="E157" t="s">
        <v>28</v>
      </c>
      <c r="F157">
        <v>1008</v>
      </c>
      <c r="H157">
        <v>14590</v>
      </c>
      <c r="I157">
        <v>14590</v>
      </c>
      <c r="J157" s="34">
        <v>44440</v>
      </c>
      <c r="K157" s="34">
        <v>44440</v>
      </c>
      <c r="L157">
        <v>38155</v>
      </c>
      <c r="M157">
        <v>55935</v>
      </c>
      <c r="N157" t="s">
        <v>513</v>
      </c>
      <c r="P157" t="s">
        <v>32</v>
      </c>
      <c r="Q157" t="s">
        <v>1352</v>
      </c>
      <c r="S157" t="s">
        <v>1352</v>
      </c>
    </row>
    <row r="158" spans="1:19" hidden="1" x14ac:dyDescent="0.25">
      <c r="A158">
        <v>4.6086202109010001E+24</v>
      </c>
      <c r="B158">
        <v>3137100007144</v>
      </c>
      <c r="C158">
        <v>3137</v>
      </c>
      <c r="D158">
        <v>100007144</v>
      </c>
      <c r="E158" t="s">
        <v>27</v>
      </c>
      <c r="F158">
        <v>1005</v>
      </c>
      <c r="G158">
        <v>8500</v>
      </c>
      <c r="I158">
        <v>-8500</v>
      </c>
      <c r="J158" s="34">
        <v>44440</v>
      </c>
      <c r="K158" s="34">
        <v>44440</v>
      </c>
      <c r="L158">
        <v>62259</v>
      </c>
      <c r="M158">
        <v>34296</v>
      </c>
      <c r="N158" t="s">
        <v>515</v>
      </c>
      <c r="O158" s="34">
        <v>44440</v>
      </c>
      <c r="Q158" t="s">
        <v>2408</v>
      </c>
      <c r="S158" t="s">
        <v>2408</v>
      </c>
    </row>
    <row r="159" spans="1:19" x14ac:dyDescent="0.25">
      <c r="A159">
        <v>800411</v>
      </c>
      <c r="B159">
        <v>3137100007144</v>
      </c>
      <c r="C159">
        <v>3137</v>
      </c>
      <c r="D159">
        <v>100007144</v>
      </c>
      <c r="E159" t="s">
        <v>28</v>
      </c>
      <c r="F159">
        <v>1008</v>
      </c>
      <c r="H159">
        <v>6510</v>
      </c>
      <c r="I159">
        <v>6510</v>
      </c>
      <c r="J159" s="34">
        <v>44440</v>
      </c>
      <c r="K159" s="34">
        <v>44440</v>
      </c>
      <c r="L159">
        <v>38155</v>
      </c>
      <c r="M159">
        <v>55935</v>
      </c>
      <c r="N159" t="s">
        <v>516</v>
      </c>
      <c r="P159" t="s">
        <v>32</v>
      </c>
      <c r="Q159" t="s">
        <v>1284</v>
      </c>
      <c r="S159" t="s">
        <v>1284</v>
      </c>
    </row>
    <row r="160" spans="1:19" hidden="1" x14ac:dyDescent="0.25">
      <c r="A160">
        <v>4.6086202109010001E+24</v>
      </c>
      <c r="B160">
        <v>3137100007144</v>
      </c>
      <c r="C160">
        <v>3137</v>
      </c>
      <c r="D160">
        <v>100007144</v>
      </c>
      <c r="E160" t="s">
        <v>27</v>
      </c>
      <c r="F160">
        <v>1005</v>
      </c>
      <c r="G160">
        <v>23900</v>
      </c>
      <c r="I160">
        <v>-23900</v>
      </c>
      <c r="J160" s="34">
        <v>44440</v>
      </c>
      <c r="K160" s="34">
        <v>44440</v>
      </c>
      <c r="L160">
        <v>62259</v>
      </c>
      <c r="M160">
        <v>34296</v>
      </c>
      <c r="N160" t="s">
        <v>518</v>
      </c>
      <c r="O160" s="34">
        <v>44440</v>
      </c>
      <c r="Q160" t="s">
        <v>2409</v>
      </c>
      <c r="S160" t="s">
        <v>2409</v>
      </c>
    </row>
    <row r="161" spans="1:19" hidden="1" x14ac:dyDescent="0.25">
      <c r="A161">
        <v>4.6086202109010001E+24</v>
      </c>
      <c r="B161">
        <v>3137100007144</v>
      </c>
      <c r="C161">
        <v>3137</v>
      </c>
      <c r="D161">
        <v>100007144</v>
      </c>
      <c r="E161" t="s">
        <v>27</v>
      </c>
      <c r="F161">
        <v>1005</v>
      </c>
      <c r="G161">
        <v>10240</v>
      </c>
      <c r="I161">
        <v>-10240</v>
      </c>
      <c r="J161" s="34">
        <v>44440</v>
      </c>
      <c r="K161" s="34">
        <v>44440</v>
      </c>
      <c r="L161">
        <v>62259</v>
      </c>
      <c r="M161">
        <v>34296</v>
      </c>
      <c r="N161" t="s">
        <v>520</v>
      </c>
      <c r="O161" s="34">
        <v>44440</v>
      </c>
      <c r="Q161" t="s">
        <v>2410</v>
      </c>
      <c r="S161" t="s">
        <v>2410</v>
      </c>
    </row>
    <row r="162" spans="1:19" hidden="1" x14ac:dyDescent="0.25">
      <c r="A162">
        <v>4.6086202109010001E+24</v>
      </c>
      <c r="B162">
        <v>3137100007144</v>
      </c>
      <c r="C162">
        <v>3137</v>
      </c>
      <c r="D162">
        <v>100007144</v>
      </c>
      <c r="E162" t="s">
        <v>27</v>
      </c>
      <c r="F162">
        <v>1005</v>
      </c>
      <c r="G162">
        <v>810</v>
      </c>
      <c r="I162">
        <v>-810</v>
      </c>
      <c r="J162" s="34">
        <v>44440</v>
      </c>
      <c r="K162" s="34">
        <v>44440</v>
      </c>
      <c r="L162">
        <v>62259</v>
      </c>
      <c r="M162">
        <v>34296</v>
      </c>
      <c r="N162" t="s">
        <v>522</v>
      </c>
      <c r="O162" s="34">
        <v>44440</v>
      </c>
      <c r="Q162" t="s">
        <v>2308</v>
      </c>
      <c r="S162" t="s">
        <v>2308</v>
      </c>
    </row>
    <row r="163" spans="1:19" hidden="1" x14ac:dyDescent="0.25">
      <c r="A163">
        <v>800304</v>
      </c>
      <c r="B163">
        <v>3137100007144</v>
      </c>
      <c r="C163">
        <v>3137</v>
      </c>
      <c r="D163">
        <v>100007144</v>
      </c>
      <c r="E163" t="s">
        <v>28</v>
      </c>
      <c r="F163">
        <v>1008</v>
      </c>
      <c r="H163">
        <v>1400</v>
      </c>
      <c r="I163">
        <v>1400</v>
      </c>
      <c r="J163" s="34">
        <v>44440</v>
      </c>
      <c r="K163" s="34">
        <v>44440</v>
      </c>
      <c r="L163">
        <v>38155</v>
      </c>
      <c r="M163">
        <v>55935</v>
      </c>
      <c r="N163" t="s">
        <v>523</v>
      </c>
      <c r="O163" s="34">
        <v>44440</v>
      </c>
      <c r="Q163" t="s">
        <v>2411</v>
      </c>
      <c r="S163" t="s">
        <v>2411</v>
      </c>
    </row>
    <row r="164" spans="1:19" x14ac:dyDescent="0.25">
      <c r="A164">
        <v>800414</v>
      </c>
      <c r="B164">
        <v>3137100007144</v>
      </c>
      <c r="C164">
        <v>3137</v>
      </c>
      <c r="D164">
        <v>100007144</v>
      </c>
      <c r="E164" t="s">
        <v>28</v>
      </c>
      <c r="F164">
        <v>1008</v>
      </c>
      <c r="H164">
        <v>4330</v>
      </c>
      <c r="I164">
        <v>4330</v>
      </c>
      <c r="J164" s="34">
        <v>44440</v>
      </c>
      <c r="K164" s="34">
        <v>44440</v>
      </c>
      <c r="L164">
        <v>38155</v>
      </c>
      <c r="M164">
        <v>55935</v>
      </c>
      <c r="N164" t="s">
        <v>524</v>
      </c>
      <c r="P164" t="s">
        <v>32</v>
      </c>
      <c r="Q164" t="s">
        <v>1336</v>
      </c>
      <c r="S164" t="s">
        <v>1336</v>
      </c>
    </row>
    <row r="165" spans="1:19" hidden="1" x14ac:dyDescent="0.25">
      <c r="A165">
        <v>800243</v>
      </c>
      <c r="B165">
        <v>3137100007144</v>
      </c>
      <c r="C165">
        <v>3137</v>
      </c>
      <c r="D165">
        <v>100007144</v>
      </c>
      <c r="E165" t="s">
        <v>28</v>
      </c>
      <c r="F165">
        <v>1008</v>
      </c>
      <c r="H165">
        <v>3460</v>
      </c>
      <c r="I165">
        <v>3460</v>
      </c>
      <c r="J165" s="34">
        <v>44440</v>
      </c>
      <c r="K165" s="34">
        <v>44440</v>
      </c>
      <c r="L165">
        <v>38155</v>
      </c>
      <c r="M165">
        <v>55935</v>
      </c>
      <c r="N165" t="s">
        <v>525</v>
      </c>
      <c r="O165" s="34">
        <v>44440</v>
      </c>
      <c r="Q165" t="s">
        <v>2412</v>
      </c>
      <c r="S165" t="s">
        <v>2412</v>
      </c>
    </row>
    <row r="166" spans="1:19" hidden="1" x14ac:dyDescent="0.25">
      <c r="A166">
        <v>800316</v>
      </c>
      <c r="B166">
        <v>3137100007144</v>
      </c>
      <c r="C166">
        <v>3137</v>
      </c>
      <c r="D166">
        <v>100007144</v>
      </c>
      <c r="E166" t="s">
        <v>28</v>
      </c>
      <c r="F166">
        <v>1008</v>
      </c>
      <c r="H166">
        <v>1200</v>
      </c>
      <c r="I166">
        <v>1200</v>
      </c>
      <c r="J166" s="34">
        <v>44440</v>
      </c>
      <c r="K166" s="34">
        <v>44440</v>
      </c>
      <c r="L166">
        <v>38155</v>
      </c>
      <c r="M166">
        <v>55935</v>
      </c>
      <c r="N166" t="s">
        <v>526</v>
      </c>
      <c r="O166" s="34">
        <v>44440</v>
      </c>
      <c r="Q166" t="s">
        <v>2413</v>
      </c>
    </row>
    <row r="167" spans="1:19" hidden="1" x14ac:dyDescent="0.25">
      <c r="A167">
        <v>4.6086202109010001E+24</v>
      </c>
      <c r="B167">
        <v>3137100007144</v>
      </c>
      <c r="C167">
        <v>3137</v>
      </c>
      <c r="D167">
        <v>100007144</v>
      </c>
      <c r="E167" t="s">
        <v>27</v>
      </c>
      <c r="F167">
        <v>1005</v>
      </c>
      <c r="G167">
        <v>2720</v>
      </c>
      <c r="I167">
        <v>-2720</v>
      </c>
      <c r="J167" s="34">
        <v>44440</v>
      </c>
      <c r="K167" s="34">
        <v>44440</v>
      </c>
      <c r="L167">
        <v>62259</v>
      </c>
      <c r="M167">
        <v>34296</v>
      </c>
      <c r="N167" t="s">
        <v>528</v>
      </c>
      <c r="O167" s="34">
        <v>44440</v>
      </c>
      <c r="Q167" t="s">
        <v>2414</v>
      </c>
      <c r="S167" t="s">
        <v>2414</v>
      </c>
    </row>
    <row r="168" spans="1:19" x14ac:dyDescent="0.25">
      <c r="A168">
        <v>800392</v>
      </c>
      <c r="B168">
        <v>3137100007144</v>
      </c>
      <c r="C168">
        <v>3137</v>
      </c>
      <c r="D168">
        <v>100007144</v>
      </c>
      <c r="E168" t="s">
        <v>28</v>
      </c>
      <c r="F168">
        <v>1008</v>
      </c>
      <c r="H168">
        <v>1740</v>
      </c>
      <c r="I168">
        <v>1740</v>
      </c>
      <c r="J168" s="34">
        <v>44440</v>
      </c>
      <c r="K168" s="34">
        <v>44440</v>
      </c>
      <c r="L168">
        <v>38155</v>
      </c>
      <c r="M168">
        <v>55935</v>
      </c>
      <c r="N168" t="s">
        <v>529</v>
      </c>
      <c r="P168" t="s">
        <v>32</v>
      </c>
      <c r="Q168" t="s">
        <v>1295</v>
      </c>
      <c r="S168" t="s">
        <v>1295</v>
      </c>
    </row>
    <row r="169" spans="1:19" hidden="1" x14ac:dyDescent="0.25">
      <c r="A169">
        <v>800235</v>
      </c>
      <c r="B169">
        <v>3137100007144</v>
      </c>
      <c r="C169">
        <v>3137</v>
      </c>
      <c r="D169">
        <v>100007144</v>
      </c>
      <c r="E169" t="s">
        <v>28</v>
      </c>
      <c r="F169">
        <v>1008</v>
      </c>
      <c r="H169">
        <v>6500</v>
      </c>
      <c r="I169">
        <v>6500</v>
      </c>
      <c r="J169" s="34">
        <v>44440</v>
      </c>
      <c r="K169" s="34">
        <v>44440</v>
      </c>
      <c r="L169">
        <v>38155</v>
      </c>
      <c r="M169">
        <v>55935</v>
      </c>
      <c r="N169" t="s">
        <v>530</v>
      </c>
      <c r="O169" s="34">
        <v>44440</v>
      </c>
      <c r="Q169" t="s">
        <v>2415</v>
      </c>
      <c r="S169" t="s">
        <v>2415</v>
      </c>
    </row>
    <row r="170" spans="1:19" hidden="1" x14ac:dyDescent="0.25">
      <c r="A170">
        <v>800247</v>
      </c>
      <c r="B170">
        <v>3137100007144</v>
      </c>
      <c r="C170">
        <v>3137</v>
      </c>
      <c r="D170">
        <v>100007144</v>
      </c>
      <c r="E170" t="s">
        <v>28</v>
      </c>
      <c r="F170">
        <v>1008</v>
      </c>
      <c r="H170">
        <v>7230</v>
      </c>
      <c r="I170">
        <v>7230</v>
      </c>
      <c r="J170" s="34">
        <v>44440</v>
      </c>
      <c r="K170" s="34">
        <v>44440</v>
      </c>
      <c r="L170">
        <v>38155</v>
      </c>
      <c r="M170">
        <v>55935</v>
      </c>
      <c r="N170" t="s">
        <v>531</v>
      </c>
      <c r="O170" s="34">
        <v>44440</v>
      </c>
      <c r="Q170" t="s">
        <v>2416</v>
      </c>
      <c r="S170" t="s">
        <v>2416</v>
      </c>
    </row>
    <row r="171" spans="1:19" hidden="1" x14ac:dyDescent="0.25">
      <c r="A171">
        <v>4.6086202109010001E+24</v>
      </c>
      <c r="B171">
        <v>3137100007144</v>
      </c>
      <c r="C171">
        <v>3137</v>
      </c>
      <c r="D171">
        <v>100007144</v>
      </c>
      <c r="E171" t="s">
        <v>27</v>
      </c>
      <c r="F171">
        <v>1005</v>
      </c>
      <c r="G171">
        <v>5990</v>
      </c>
      <c r="I171">
        <v>-5990</v>
      </c>
      <c r="J171" s="34">
        <v>44440</v>
      </c>
      <c r="K171" s="34">
        <v>44440</v>
      </c>
      <c r="L171">
        <v>62259</v>
      </c>
      <c r="M171">
        <v>34296</v>
      </c>
      <c r="N171" t="s">
        <v>533</v>
      </c>
      <c r="O171" s="34">
        <v>44440</v>
      </c>
      <c r="Q171" t="s">
        <v>2417</v>
      </c>
    </row>
    <row r="172" spans="1:19" hidden="1" x14ac:dyDescent="0.25">
      <c r="A172">
        <v>4.6086202109010001E+24</v>
      </c>
      <c r="B172">
        <v>3137100007144</v>
      </c>
      <c r="C172">
        <v>3137</v>
      </c>
      <c r="D172">
        <v>100007144</v>
      </c>
      <c r="E172" t="s">
        <v>27</v>
      </c>
      <c r="F172">
        <v>1005</v>
      </c>
      <c r="G172">
        <v>7230</v>
      </c>
      <c r="I172">
        <v>-7230</v>
      </c>
      <c r="J172" s="34">
        <v>44440</v>
      </c>
      <c r="K172" s="34">
        <v>44440</v>
      </c>
      <c r="L172">
        <v>62259</v>
      </c>
      <c r="M172">
        <v>34296</v>
      </c>
      <c r="N172" t="s">
        <v>535</v>
      </c>
      <c r="O172" s="34">
        <v>44440</v>
      </c>
      <c r="Q172" t="s">
        <v>2418</v>
      </c>
    </row>
    <row r="173" spans="1:19" x14ac:dyDescent="0.25">
      <c r="A173">
        <v>800244</v>
      </c>
      <c r="B173">
        <v>3137100007144</v>
      </c>
      <c r="C173">
        <v>3137</v>
      </c>
      <c r="D173">
        <v>100007144</v>
      </c>
      <c r="E173" t="s">
        <v>28</v>
      </c>
      <c r="F173">
        <v>1008</v>
      </c>
      <c r="H173">
        <v>2490</v>
      </c>
      <c r="I173">
        <v>2490</v>
      </c>
      <c r="J173" s="34">
        <v>44440</v>
      </c>
      <c r="K173" s="34">
        <v>44440</v>
      </c>
      <c r="L173">
        <v>38155</v>
      </c>
      <c r="M173">
        <v>55935</v>
      </c>
      <c r="N173" t="s">
        <v>536</v>
      </c>
      <c r="P173" t="s">
        <v>32</v>
      </c>
      <c r="Q173" t="s">
        <v>1338</v>
      </c>
      <c r="S173" t="s">
        <v>1338</v>
      </c>
    </row>
    <row r="174" spans="1:19" hidden="1" x14ac:dyDescent="0.25">
      <c r="A174">
        <v>800347</v>
      </c>
      <c r="B174">
        <v>3137100007144</v>
      </c>
      <c r="C174">
        <v>3137</v>
      </c>
      <c r="D174">
        <v>100007144</v>
      </c>
      <c r="E174" t="s">
        <v>28</v>
      </c>
      <c r="F174">
        <v>1008</v>
      </c>
      <c r="H174">
        <v>2700</v>
      </c>
      <c r="I174">
        <v>2700</v>
      </c>
      <c r="J174" s="34">
        <v>44440</v>
      </c>
      <c r="K174" s="34">
        <v>44440</v>
      </c>
      <c r="L174">
        <v>38155</v>
      </c>
      <c r="M174">
        <v>55935</v>
      </c>
      <c r="N174" t="s">
        <v>537</v>
      </c>
      <c r="O174" s="34">
        <v>44440</v>
      </c>
      <c r="Q174" t="s">
        <v>2419</v>
      </c>
      <c r="S174" t="s">
        <v>2419</v>
      </c>
    </row>
    <row r="175" spans="1:19" hidden="1" x14ac:dyDescent="0.25">
      <c r="A175">
        <v>4.6086202109010001E+24</v>
      </c>
      <c r="B175">
        <v>3137100007144</v>
      </c>
      <c r="C175">
        <v>3137</v>
      </c>
      <c r="D175">
        <v>100007144</v>
      </c>
      <c r="E175" t="s">
        <v>27</v>
      </c>
      <c r="F175">
        <v>1005</v>
      </c>
      <c r="G175">
        <v>1400</v>
      </c>
      <c r="I175">
        <v>-1400</v>
      </c>
      <c r="J175" s="34">
        <v>44440</v>
      </c>
      <c r="K175" s="34">
        <v>44440</v>
      </c>
      <c r="L175">
        <v>62259</v>
      </c>
      <c r="M175">
        <v>34296</v>
      </c>
      <c r="N175" t="s">
        <v>539</v>
      </c>
      <c r="O175" s="34">
        <v>44440</v>
      </c>
      <c r="Q175" t="s">
        <v>2411</v>
      </c>
      <c r="S175" t="s">
        <v>2411</v>
      </c>
    </row>
    <row r="176" spans="1:19" x14ac:dyDescent="0.25">
      <c r="A176">
        <v>800204</v>
      </c>
      <c r="B176">
        <v>3137100007144</v>
      </c>
      <c r="C176">
        <v>3137</v>
      </c>
      <c r="D176">
        <v>100007144</v>
      </c>
      <c r="E176" t="s">
        <v>28</v>
      </c>
      <c r="F176">
        <v>1008</v>
      </c>
      <c r="H176">
        <v>2700</v>
      </c>
      <c r="I176">
        <v>2700</v>
      </c>
      <c r="J176" s="34">
        <v>44440</v>
      </c>
      <c r="K176" s="34">
        <v>44440</v>
      </c>
      <c r="L176">
        <v>38155</v>
      </c>
      <c r="M176">
        <v>55935</v>
      </c>
      <c r="N176" t="s">
        <v>540</v>
      </c>
      <c r="P176" t="s">
        <v>32</v>
      </c>
      <c r="Q176" t="s">
        <v>1305</v>
      </c>
      <c r="S176" t="s">
        <v>1305</v>
      </c>
    </row>
    <row r="177" spans="1:19" hidden="1" x14ac:dyDescent="0.25">
      <c r="A177">
        <v>800242</v>
      </c>
      <c r="B177">
        <v>3137100007144</v>
      </c>
      <c r="C177">
        <v>3137</v>
      </c>
      <c r="D177">
        <v>100007144</v>
      </c>
      <c r="E177" t="s">
        <v>28</v>
      </c>
      <c r="F177">
        <v>1008</v>
      </c>
      <c r="H177">
        <v>8500</v>
      </c>
      <c r="I177">
        <v>8500</v>
      </c>
      <c r="J177" s="34">
        <v>44440</v>
      </c>
      <c r="K177" s="34">
        <v>44440</v>
      </c>
      <c r="L177">
        <v>38155</v>
      </c>
      <c r="M177">
        <v>55935</v>
      </c>
      <c r="N177" t="s">
        <v>541</v>
      </c>
      <c r="O177" s="34">
        <v>44440</v>
      </c>
      <c r="Q177" t="s">
        <v>2420</v>
      </c>
    </row>
    <row r="178" spans="1:19" hidden="1" x14ac:dyDescent="0.25">
      <c r="A178">
        <v>800209</v>
      </c>
      <c r="B178">
        <v>3137100007144</v>
      </c>
      <c r="C178">
        <v>3137</v>
      </c>
      <c r="D178">
        <v>100007144</v>
      </c>
      <c r="E178" t="s">
        <v>28</v>
      </c>
      <c r="F178">
        <v>1008</v>
      </c>
      <c r="H178">
        <v>2720</v>
      </c>
      <c r="I178">
        <v>2720</v>
      </c>
      <c r="J178" s="34">
        <v>44440</v>
      </c>
      <c r="K178" s="34">
        <v>44440</v>
      </c>
      <c r="L178">
        <v>38155</v>
      </c>
      <c r="M178">
        <v>55935</v>
      </c>
      <c r="N178" t="s">
        <v>542</v>
      </c>
      <c r="O178" s="34">
        <v>44440</v>
      </c>
      <c r="Q178" t="s">
        <v>2414</v>
      </c>
      <c r="S178" t="s">
        <v>2414</v>
      </c>
    </row>
    <row r="179" spans="1:19" hidden="1" x14ac:dyDescent="0.25">
      <c r="A179">
        <v>4.6086202109010001E+24</v>
      </c>
      <c r="B179">
        <v>3137100007144</v>
      </c>
      <c r="C179">
        <v>3137</v>
      </c>
      <c r="D179">
        <v>100007144</v>
      </c>
      <c r="E179" t="s">
        <v>27</v>
      </c>
      <c r="F179">
        <v>1005</v>
      </c>
      <c r="G179">
        <v>3460</v>
      </c>
      <c r="I179">
        <v>-3460</v>
      </c>
      <c r="J179" s="34">
        <v>44440</v>
      </c>
      <c r="K179" s="34">
        <v>44440</v>
      </c>
      <c r="L179">
        <v>62259</v>
      </c>
      <c r="M179">
        <v>34296</v>
      </c>
      <c r="N179" t="s">
        <v>544</v>
      </c>
      <c r="O179" s="34">
        <v>44440</v>
      </c>
      <c r="Q179" t="s">
        <v>2421</v>
      </c>
    </row>
    <row r="180" spans="1:19" hidden="1" x14ac:dyDescent="0.25">
      <c r="A180">
        <v>800282</v>
      </c>
      <c r="B180">
        <v>3137100007144</v>
      </c>
      <c r="C180">
        <v>3137</v>
      </c>
      <c r="D180">
        <v>100007144</v>
      </c>
      <c r="E180" t="s">
        <v>28</v>
      </c>
      <c r="F180">
        <v>1008</v>
      </c>
      <c r="H180">
        <v>23900</v>
      </c>
      <c r="I180">
        <v>23900</v>
      </c>
      <c r="J180" s="34">
        <v>44440</v>
      </c>
      <c r="K180" s="34">
        <v>44440</v>
      </c>
      <c r="L180">
        <v>38155</v>
      </c>
      <c r="M180">
        <v>55935</v>
      </c>
      <c r="N180" t="s">
        <v>545</v>
      </c>
      <c r="O180" s="34">
        <v>44440</v>
      </c>
      <c r="Q180" t="s">
        <v>2409</v>
      </c>
      <c r="S180" t="s">
        <v>2409</v>
      </c>
    </row>
    <row r="181" spans="1:19" hidden="1" x14ac:dyDescent="0.25">
      <c r="A181">
        <v>4.6086202109010001E+24</v>
      </c>
      <c r="B181">
        <v>3137100007144</v>
      </c>
      <c r="C181">
        <v>3137</v>
      </c>
      <c r="D181">
        <v>100007144</v>
      </c>
      <c r="E181" t="s">
        <v>27</v>
      </c>
      <c r="F181">
        <v>1005</v>
      </c>
      <c r="G181">
        <v>6900</v>
      </c>
      <c r="I181">
        <v>-6900</v>
      </c>
      <c r="J181" s="34">
        <v>44440</v>
      </c>
      <c r="K181" s="34">
        <v>44440</v>
      </c>
      <c r="L181">
        <v>62259</v>
      </c>
      <c r="M181">
        <v>34296</v>
      </c>
      <c r="N181" t="s">
        <v>547</v>
      </c>
      <c r="O181" s="34">
        <v>44440</v>
      </c>
      <c r="Q181" t="s">
        <v>2422</v>
      </c>
    </row>
    <row r="182" spans="1:19" hidden="1" x14ac:dyDescent="0.25">
      <c r="A182">
        <v>4.6086202109010001E+24</v>
      </c>
      <c r="B182">
        <v>3137100007144</v>
      </c>
      <c r="C182">
        <v>3137</v>
      </c>
      <c r="D182">
        <v>100007144</v>
      </c>
      <c r="E182" t="s">
        <v>27</v>
      </c>
      <c r="F182">
        <v>1005</v>
      </c>
      <c r="G182">
        <v>9730</v>
      </c>
      <c r="I182">
        <v>-9730</v>
      </c>
      <c r="J182" s="34">
        <v>44440</v>
      </c>
      <c r="K182" s="34">
        <v>44440</v>
      </c>
      <c r="L182">
        <v>62259</v>
      </c>
      <c r="M182">
        <v>34296</v>
      </c>
      <c r="N182" t="s">
        <v>549</v>
      </c>
      <c r="O182" s="34">
        <v>44440</v>
      </c>
      <c r="Q182" t="s">
        <v>2423</v>
      </c>
    </row>
    <row r="183" spans="1:19" hidden="1" x14ac:dyDescent="0.25">
      <c r="A183">
        <v>4.6086202109010001E+24</v>
      </c>
      <c r="B183">
        <v>3137100007144</v>
      </c>
      <c r="C183">
        <v>3137</v>
      </c>
      <c r="D183">
        <v>100007144</v>
      </c>
      <c r="E183" t="s">
        <v>27</v>
      </c>
      <c r="F183">
        <v>1005</v>
      </c>
      <c r="G183">
        <v>14210</v>
      </c>
      <c r="I183">
        <v>-14210</v>
      </c>
      <c r="J183" s="34">
        <v>44440</v>
      </c>
      <c r="K183" s="34">
        <v>44440</v>
      </c>
      <c r="L183">
        <v>62259</v>
      </c>
      <c r="M183">
        <v>34296</v>
      </c>
      <c r="N183" t="s">
        <v>551</v>
      </c>
      <c r="O183" s="34">
        <v>44440</v>
      </c>
      <c r="Q183" t="s">
        <v>2424</v>
      </c>
    </row>
    <row r="184" spans="1:19" hidden="1" x14ac:dyDescent="0.25">
      <c r="A184">
        <v>800290</v>
      </c>
      <c r="B184">
        <v>3137100007144</v>
      </c>
      <c r="C184">
        <v>3137</v>
      </c>
      <c r="D184">
        <v>100007144</v>
      </c>
      <c r="E184" t="s">
        <v>28</v>
      </c>
      <c r="F184">
        <v>1008</v>
      </c>
      <c r="H184">
        <v>10240</v>
      </c>
      <c r="I184">
        <v>10240</v>
      </c>
      <c r="J184" s="34">
        <v>44440</v>
      </c>
      <c r="K184" s="34">
        <v>44440</v>
      </c>
      <c r="L184">
        <v>38155</v>
      </c>
      <c r="M184">
        <v>55935</v>
      </c>
      <c r="N184" t="s">
        <v>552</v>
      </c>
      <c r="O184" s="34">
        <v>44440</v>
      </c>
      <c r="Q184" t="s">
        <v>2410</v>
      </c>
      <c r="S184" t="s">
        <v>2410</v>
      </c>
    </row>
    <row r="185" spans="1:19" hidden="1" x14ac:dyDescent="0.25">
      <c r="A185">
        <v>4.6086202109010001E+24</v>
      </c>
      <c r="B185">
        <v>3137100007144</v>
      </c>
      <c r="C185">
        <v>3137</v>
      </c>
      <c r="D185">
        <v>100007144</v>
      </c>
      <c r="E185" t="s">
        <v>27</v>
      </c>
      <c r="F185">
        <v>1005</v>
      </c>
      <c r="G185">
        <v>6500</v>
      </c>
      <c r="I185">
        <v>-6500</v>
      </c>
      <c r="J185" s="34">
        <v>44440</v>
      </c>
      <c r="K185" s="34">
        <v>44440</v>
      </c>
      <c r="L185">
        <v>62259</v>
      </c>
      <c r="M185">
        <v>34296</v>
      </c>
      <c r="N185" t="s">
        <v>554</v>
      </c>
      <c r="O185" s="34">
        <v>44440</v>
      </c>
      <c r="Q185" t="s">
        <v>2415</v>
      </c>
      <c r="S185" t="s">
        <v>2415</v>
      </c>
    </row>
    <row r="186" spans="1:19" hidden="1" x14ac:dyDescent="0.25">
      <c r="A186">
        <v>4.6086202109010001E+24</v>
      </c>
      <c r="B186">
        <v>3137100007144</v>
      </c>
      <c r="C186">
        <v>3137</v>
      </c>
      <c r="D186">
        <v>100007144</v>
      </c>
      <c r="E186" t="s">
        <v>27</v>
      </c>
      <c r="F186">
        <v>1005</v>
      </c>
      <c r="G186">
        <v>2700</v>
      </c>
      <c r="I186">
        <v>-2700</v>
      </c>
      <c r="J186" s="34">
        <v>44440</v>
      </c>
      <c r="K186" s="34">
        <v>44440</v>
      </c>
      <c r="L186">
        <v>62259</v>
      </c>
      <c r="M186">
        <v>34296</v>
      </c>
      <c r="N186" t="s">
        <v>556</v>
      </c>
      <c r="O186" s="34">
        <v>44440</v>
      </c>
      <c r="Q186" t="s">
        <v>2419</v>
      </c>
      <c r="S186" t="s">
        <v>2419</v>
      </c>
    </row>
    <row r="187" spans="1:19" x14ac:dyDescent="0.25">
      <c r="A187">
        <v>4.6436202109009998E+24</v>
      </c>
      <c r="B187">
        <v>3202100007144</v>
      </c>
      <c r="C187">
        <v>3202</v>
      </c>
      <c r="D187">
        <v>100007144</v>
      </c>
      <c r="E187" t="s">
        <v>27</v>
      </c>
      <c r="F187">
        <v>1005</v>
      </c>
      <c r="G187">
        <v>2170</v>
      </c>
      <c r="I187">
        <v>-2170</v>
      </c>
      <c r="J187" s="34">
        <v>44440</v>
      </c>
      <c r="K187" s="34">
        <v>44440</v>
      </c>
      <c r="L187">
        <v>64111</v>
      </c>
      <c r="M187">
        <v>38992</v>
      </c>
      <c r="N187" t="s">
        <v>558</v>
      </c>
      <c r="Q187" t="s">
        <v>1400</v>
      </c>
      <c r="S187" t="s">
        <v>1400</v>
      </c>
    </row>
    <row r="188" spans="1:19" hidden="1" x14ac:dyDescent="0.25">
      <c r="A188">
        <v>800374</v>
      </c>
      <c r="B188">
        <v>3202100007144</v>
      </c>
      <c r="C188">
        <v>3202</v>
      </c>
      <c r="D188">
        <v>100007144</v>
      </c>
      <c r="E188" t="s">
        <v>28</v>
      </c>
      <c r="F188">
        <v>1008</v>
      </c>
      <c r="H188">
        <v>760</v>
      </c>
      <c r="I188">
        <v>760</v>
      </c>
      <c r="J188" s="34">
        <v>44440</v>
      </c>
      <c r="K188" s="34">
        <v>44440</v>
      </c>
      <c r="L188">
        <v>38155</v>
      </c>
      <c r="M188">
        <v>55935</v>
      </c>
      <c r="N188" t="s">
        <v>559</v>
      </c>
      <c r="O188" s="34">
        <v>44440</v>
      </c>
      <c r="Q188" t="s">
        <v>2312</v>
      </c>
      <c r="S188" t="s">
        <v>2312</v>
      </c>
    </row>
    <row r="189" spans="1:19" x14ac:dyDescent="0.25">
      <c r="A189">
        <v>4.6436202109009998E+24</v>
      </c>
      <c r="B189">
        <v>3202100007144</v>
      </c>
      <c r="C189">
        <v>3202</v>
      </c>
      <c r="D189">
        <v>100007144</v>
      </c>
      <c r="E189" t="s">
        <v>27</v>
      </c>
      <c r="F189">
        <v>1005</v>
      </c>
      <c r="G189">
        <v>2640</v>
      </c>
      <c r="I189">
        <v>-2640</v>
      </c>
      <c r="J189" s="34">
        <v>44440</v>
      </c>
      <c r="K189" s="34">
        <v>44440</v>
      </c>
      <c r="L189">
        <v>64111</v>
      </c>
      <c r="M189">
        <v>38992</v>
      </c>
      <c r="N189" t="s">
        <v>561</v>
      </c>
      <c r="Q189" t="s">
        <v>1389</v>
      </c>
      <c r="S189" t="s">
        <v>1389</v>
      </c>
    </row>
    <row r="190" spans="1:19" hidden="1" x14ac:dyDescent="0.25">
      <c r="A190">
        <v>800336</v>
      </c>
      <c r="B190">
        <v>3202100007144</v>
      </c>
      <c r="C190">
        <v>3202</v>
      </c>
      <c r="D190">
        <v>100007144</v>
      </c>
      <c r="E190" t="s">
        <v>28</v>
      </c>
      <c r="F190">
        <v>1008</v>
      </c>
      <c r="H190">
        <v>3320</v>
      </c>
      <c r="I190">
        <v>3320</v>
      </c>
      <c r="J190" s="34">
        <v>44440</v>
      </c>
      <c r="K190" s="34">
        <v>44440</v>
      </c>
      <c r="L190">
        <v>38155</v>
      </c>
      <c r="M190">
        <v>55935</v>
      </c>
      <c r="N190" t="s">
        <v>562</v>
      </c>
      <c r="O190" s="34">
        <v>44440</v>
      </c>
      <c r="Q190" t="s">
        <v>2314</v>
      </c>
      <c r="S190" t="s">
        <v>2314</v>
      </c>
    </row>
    <row r="191" spans="1:19" x14ac:dyDescent="0.25">
      <c r="A191">
        <v>4.6436202109009998E+24</v>
      </c>
      <c r="B191">
        <v>3202100007144</v>
      </c>
      <c r="C191">
        <v>3202</v>
      </c>
      <c r="D191">
        <v>100007144</v>
      </c>
      <c r="E191" t="s">
        <v>27</v>
      </c>
      <c r="F191">
        <v>1005</v>
      </c>
      <c r="G191">
        <v>2170</v>
      </c>
      <c r="I191">
        <v>-2170</v>
      </c>
      <c r="J191" s="34">
        <v>44440</v>
      </c>
      <c r="K191" s="34">
        <v>44440</v>
      </c>
      <c r="L191">
        <v>64111</v>
      </c>
      <c r="M191">
        <v>38992</v>
      </c>
      <c r="N191" t="s">
        <v>564</v>
      </c>
      <c r="Q191" t="s">
        <v>1400</v>
      </c>
      <c r="S191" t="s">
        <v>1400</v>
      </c>
    </row>
    <row r="192" spans="1:19" hidden="1" x14ac:dyDescent="0.25">
      <c r="A192">
        <v>800333</v>
      </c>
      <c r="B192">
        <v>3202100007144</v>
      </c>
      <c r="C192">
        <v>3202</v>
      </c>
      <c r="D192">
        <v>100007144</v>
      </c>
      <c r="E192" t="s">
        <v>28</v>
      </c>
      <c r="F192">
        <v>1008</v>
      </c>
      <c r="H192">
        <v>8540</v>
      </c>
      <c r="I192">
        <v>8540</v>
      </c>
      <c r="J192" s="34">
        <v>44440</v>
      </c>
      <c r="K192" s="34">
        <v>44440</v>
      </c>
      <c r="L192">
        <v>38155</v>
      </c>
      <c r="M192">
        <v>55935</v>
      </c>
      <c r="N192" t="s">
        <v>565</v>
      </c>
      <c r="O192" s="34">
        <v>44440</v>
      </c>
      <c r="Q192" t="s">
        <v>2313</v>
      </c>
      <c r="S192" t="s">
        <v>2313</v>
      </c>
    </row>
    <row r="193" spans="1:19" x14ac:dyDescent="0.25">
      <c r="A193">
        <v>4.6436202109009998E+24</v>
      </c>
      <c r="B193">
        <v>3202100007144</v>
      </c>
      <c r="C193">
        <v>3202</v>
      </c>
      <c r="D193">
        <v>100007144</v>
      </c>
      <c r="E193" t="s">
        <v>27</v>
      </c>
      <c r="F193">
        <v>1005</v>
      </c>
      <c r="G193">
        <v>2000</v>
      </c>
      <c r="I193">
        <v>-2000</v>
      </c>
      <c r="J193" s="34">
        <v>44440</v>
      </c>
      <c r="K193" s="34">
        <v>44440</v>
      </c>
      <c r="L193">
        <v>64111</v>
      </c>
      <c r="M193">
        <v>38992</v>
      </c>
      <c r="N193" t="s">
        <v>567</v>
      </c>
      <c r="Q193" t="s">
        <v>1391</v>
      </c>
      <c r="S193" t="s">
        <v>1391</v>
      </c>
    </row>
    <row r="194" spans="1:19" x14ac:dyDescent="0.25">
      <c r="A194">
        <v>4.6436202109009998E+24</v>
      </c>
      <c r="B194">
        <v>3202100007144</v>
      </c>
      <c r="C194">
        <v>3202</v>
      </c>
      <c r="D194">
        <v>100007144</v>
      </c>
      <c r="E194" t="s">
        <v>27</v>
      </c>
      <c r="F194">
        <v>1005</v>
      </c>
      <c r="G194">
        <v>2720</v>
      </c>
      <c r="I194">
        <v>-2720</v>
      </c>
      <c r="J194" s="34">
        <v>44440</v>
      </c>
      <c r="K194" s="34">
        <v>44440</v>
      </c>
      <c r="L194">
        <v>64111</v>
      </c>
      <c r="M194">
        <v>38992</v>
      </c>
      <c r="N194" t="s">
        <v>569</v>
      </c>
      <c r="Q194" t="s">
        <v>1396</v>
      </c>
      <c r="S194" t="s">
        <v>1396</v>
      </c>
    </row>
    <row r="195" spans="1:19" x14ac:dyDescent="0.25">
      <c r="A195">
        <v>4.6436202109009998E+24</v>
      </c>
      <c r="B195">
        <v>3202100007144</v>
      </c>
      <c r="C195">
        <v>3202</v>
      </c>
      <c r="D195">
        <v>100007144</v>
      </c>
      <c r="E195" t="s">
        <v>27</v>
      </c>
      <c r="F195">
        <v>1005</v>
      </c>
      <c r="G195">
        <v>-2170</v>
      </c>
      <c r="I195">
        <v>2170</v>
      </c>
      <c r="J195" s="34">
        <v>44440</v>
      </c>
      <c r="K195" s="34">
        <v>44440</v>
      </c>
      <c r="L195">
        <v>64111</v>
      </c>
      <c r="M195">
        <v>38992</v>
      </c>
      <c r="N195" t="s">
        <v>564</v>
      </c>
      <c r="Q195" t="s">
        <v>1400</v>
      </c>
      <c r="S195" t="s">
        <v>1400</v>
      </c>
    </row>
    <row r="196" spans="1:19" hidden="1" x14ac:dyDescent="0.25">
      <c r="A196">
        <v>800237</v>
      </c>
      <c r="B196">
        <v>3207100007144</v>
      </c>
      <c r="C196">
        <v>3207</v>
      </c>
      <c r="D196">
        <v>100007144</v>
      </c>
      <c r="E196" t="s">
        <v>28</v>
      </c>
      <c r="F196">
        <v>1008</v>
      </c>
      <c r="H196">
        <v>9890</v>
      </c>
      <c r="I196">
        <v>9890</v>
      </c>
      <c r="J196" s="34">
        <v>44440</v>
      </c>
      <c r="K196" s="34">
        <v>44440</v>
      </c>
      <c r="L196">
        <v>38155</v>
      </c>
      <c r="M196">
        <v>55935</v>
      </c>
      <c r="N196" t="s">
        <v>571</v>
      </c>
      <c r="O196" s="34">
        <v>44440</v>
      </c>
      <c r="Q196" t="s">
        <v>2315</v>
      </c>
      <c r="S196" t="s">
        <v>2315</v>
      </c>
    </row>
    <row r="197" spans="1:19" hidden="1" x14ac:dyDescent="0.25">
      <c r="A197">
        <v>4.643320210901E+24</v>
      </c>
      <c r="B197">
        <v>3221100007144</v>
      </c>
      <c r="C197">
        <v>3221</v>
      </c>
      <c r="D197">
        <v>100007144</v>
      </c>
      <c r="E197" t="s">
        <v>27</v>
      </c>
      <c r="F197">
        <v>1005</v>
      </c>
      <c r="G197">
        <v>8620</v>
      </c>
      <c r="I197">
        <v>-8620</v>
      </c>
      <c r="J197" s="34">
        <v>44440</v>
      </c>
      <c r="K197" s="34">
        <v>44440</v>
      </c>
      <c r="L197">
        <v>63894</v>
      </c>
      <c r="M197">
        <v>65271</v>
      </c>
      <c r="N197" t="s">
        <v>573</v>
      </c>
      <c r="O197" s="34">
        <v>44440</v>
      </c>
      <c r="Q197" t="s">
        <v>2425</v>
      </c>
      <c r="S197" t="s">
        <v>2425</v>
      </c>
    </row>
    <row r="198" spans="1:19" hidden="1" x14ac:dyDescent="0.25">
      <c r="A198">
        <v>800211</v>
      </c>
      <c r="B198">
        <v>3221100007144</v>
      </c>
      <c r="C198">
        <v>3221</v>
      </c>
      <c r="D198">
        <v>100007144</v>
      </c>
      <c r="E198" t="s">
        <v>28</v>
      </c>
      <c r="F198">
        <v>1008</v>
      </c>
      <c r="H198">
        <v>9900</v>
      </c>
      <c r="I198">
        <v>9900</v>
      </c>
      <c r="J198" s="34">
        <v>44440</v>
      </c>
      <c r="K198" s="34">
        <v>44440</v>
      </c>
      <c r="L198">
        <v>38155</v>
      </c>
      <c r="M198">
        <v>55935</v>
      </c>
      <c r="N198" t="s">
        <v>574</v>
      </c>
      <c r="O198" s="34">
        <v>44440</v>
      </c>
      <c r="Q198" t="s">
        <v>2426</v>
      </c>
      <c r="S198" t="s">
        <v>2426</v>
      </c>
    </row>
    <row r="199" spans="1:19" hidden="1" x14ac:dyDescent="0.25">
      <c r="A199">
        <v>800246</v>
      </c>
      <c r="B199">
        <v>3221100007144</v>
      </c>
      <c r="C199">
        <v>3221</v>
      </c>
      <c r="D199">
        <v>100007144</v>
      </c>
      <c r="E199" t="s">
        <v>28</v>
      </c>
      <c r="F199">
        <v>1008</v>
      </c>
      <c r="H199">
        <v>8620</v>
      </c>
      <c r="I199">
        <v>8620</v>
      </c>
      <c r="J199" s="34">
        <v>44440</v>
      </c>
      <c r="K199" s="34">
        <v>44440</v>
      </c>
      <c r="L199">
        <v>38155</v>
      </c>
      <c r="M199">
        <v>55935</v>
      </c>
      <c r="N199" t="s">
        <v>575</v>
      </c>
      <c r="O199" s="34">
        <v>44440</v>
      </c>
      <c r="Q199" t="s">
        <v>2427</v>
      </c>
    </row>
    <row r="200" spans="1:19" hidden="1" x14ac:dyDescent="0.25">
      <c r="A200">
        <v>4.643320210901E+24</v>
      </c>
      <c r="B200">
        <v>3221100007144</v>
      </c>
      <c r="C200">
        <v>3221</v>
      </c>
      <c r="D200">
        <v>100007144</v>
      </c>
      <c r="E200" t="s">
        <v>27</v>
      </c>
      <c r="F200">
        <v>1005</v>
      </c>
      <c r="G200">
        <v>9900</v>
      </c>
      <c r="I200">
        <v>-9900</v>
      </c>
      <c r="J200" s="34">
        <v>44440</v>
      </c>
      <c r="K200" s="34">
        <v>44440</v>
      </c>
      <c r="L200">
        <v>63894</v>
      </c>
      <c r="M200">
        <v>65271</v>
      </c>
      <c r="N200" t="s">
        <v>577</v>
      </c>
      <c r="O200" s="34">
        <v>44440</v>
      </c>
      <c r="Q200" t="s">
        <v>2428</v>
      </c>
    </row>
    <row r="201" spans="1:19" hidden="1" x14ac:dyDescent="0.25">
      <c r="A201">
        <v>800328</v>
      </c>
      <c r="B201">
        <v>3222100007144</v>
      </c>
      <c r="C201">
        <v>3222</v>
      </c>
      <c r="D201">
        <v>100007144</v>
      </c>
      <c r="E201" t="s">
        <v>28</v>
      </c>
      <c r="F201">
        <v>1008</v>
      </c>
      <c r="H201">
        <v>20540</v>
      </c>
      <c r="I201">
        <v>20540</v>
      </c>
      <c r="J201" s="34">
        <v>44440</v>
      </c>
      <c r="K201" s="34">
        <v>44440</v>
      </c>
      <c r="L201">
        <v>38155</v>
      </c>
      <c r="M201">
        <v>55935</v>
      </c>
      <c r="N201" t="s">
        <v>578</v>
      </c>
      <c r="O201" s="34">
        <v>44440</v>
      </c>
      <c r="Q201">
        <v>-2146826273</v>
      </c>
    </row>
    <row r="202" spans="1:19" hidden="1" x14ac:dyDescent="0.25">
      <c r="A202">
        <v>3.9489202109009998E+24</v>
      </c>
      <c r="B202">
        <v>3222100007144</v>
      </c>
      <c r="C202">
        <v>3222</v>
      </c>
      <c r="D202">
        <v>100007144</v>
      </c>
      <c r="E202" t="s">
        <v>27</v>
      </c>
      <c r="F202">
        <v>1005</v>
      </c>
      <c r="G202">
        <v>22480</v>
      </c>
      <c r="I202">
        <v>-22480</v>
      </c>
      <c r="J202" s="34">
        <v>44440</v>
      </c>
      <c r="K202" s="34">
        <v>44440</v>
      </c>
      <c r="L202">
        <v>34354</v>
      </c>
      <c r="M202">
        <v>34355</v>
      </c>
      <c r="N202" t="s">
        <v>580</v>
      </c>
      <c r="Q202" t="s">
        <v>2429</v>
      </c>
    </row>
    <row r="203" spans="1:19" hidden="1" x14ac:dyDescent="0.25">
      <c r="A203">
        <v>800380</v>
      </c>
      <c r="B203">
        <v>3222100007144</v>
      </c>
      <c r="C203">
        <v>3222</v>
      </c>
      <c r="D203">
        <v>100007144</v>
      </c>
      <c r="E203" t="s">
        <v>28</v>
      </c>
      <c r="F203">
        <v>1008</v>
      </c>
      <c r="H203">
        <v>2180</v>
      </c>
      <c r="I203">
        <v>2180</v>
      </c>
      <c r="J203" s="34">
        <v>44440</v>
      </c>
      <c r="K203" s="34">
        <v>44440</v>
      </c>
      <c r="L203">
        <v>38155</v>
      </c>
      <c r="M203">
        <v>55935</v>
      </c>
      <c r="N203" t="s">
        <v>581</v>
      </c>
      <c r="O203" s="34">
        <v>44440</v>
      </c>
      <c r="Q203">
        <v>-2146826273</v>
      </c>
    </row>
    <row r="204" spans="1:19" hidden="1" x14ac:dyDescent="0.25">
      <c r="A204">
        <v>3.9489202109009998E+24</v>
      </c>
      <c r="B204">
        <v>3222100007144</v>
      </c>
      <c r="C204">
        <v>3222</v>
      </c>
      <c r="D204">
        <v>100007144</v>
      </c>
      <c r="E204" t="s">
        <v>27</v>
      </c>
      <c r="F204">
        <v>1005</v>
      </c>
      <c r="G204">
        <v>26850</v>
      </c>
      <c r="I204">
        <v>-26850</v>
      </c>
      <c r="J204" s="34">
        <v>44440</v>
      </c>
      <c r="K204" s="34">
        <v>44440</v>
      </c>
      <c r="L204">
        <v>34354</v>
      </c>
      <c r="M204">
        <v>34355</v>
      </c>
      <c r="N204" t="s">
        <v>583</v>
      </c>
      <c r="Q204" t="s">
        <v>2430</v>
      </c>
    </row>
    <row r="205" spans="1:19" hidden="1" x14ac:dyDescent="0.25">
      <c r="A205">
        <v>800366</v>
      </c>
      <c r="B205">
        <v>3222100007144</v>
      </c>
      <c r="C205">
        <v>3222</v>
      </c>
      <c r="D205">
        <v>100007144</v>
      </c>
      <c r="E205" t="s">
        <v>28</v>
      </c>
      <c r="F205">
        <v>1008</v>
      </c>
      <c r="H205">
        <v>6510</v>
      </c>
      <c r="I205">
        <v>6510</v>
      </c>
      <c r="J205" s="34">
        <v>44440</v>
      </c>
      <c r="K205" s="34">
        <v>44440</v>
      </c>
      <c r="L205">
        <v>38155</v>
      </c>
      <c r="M205">
        <v>55935</v>
      </c>
      <c r="N205" t="s">
        <v>584</v>
      </c>
      <c r="O205" s="34">
        <v>44440</v>
      </c>
      <c r="Q205">
        <v>-2146826273</v>
      </c>
    </row>
    <row r="206" spans="1:19" hidden="1" x14ac:dyDescent="0.25">
      <c r="A206">
        <v>800405</v>
      </c>
      <c r="B206">
        <v>3226100007144</v>
      </c>
      <c r="C206">
        <v>3226</v>
      </c>
      <c r="D206">
        <v>100007144</v>
      </c>
      <c r="E206" t="s">
        <v>28</v>
      </c>
      <c r="F206">
        <v>1008</v>
      </c>
      <c r="H206">
        <v>5550</v>
      </c>
      <c r="I206">
        <v>5550</v>
      </c>
      <c r="J206" s="34">
        <v>44440</v>
      </c>
      <c r="K206" s="34">
        <v>44440</v>
      </c>
      <c r="L206">
        <v>38155</v>
      </c>
      <c r="M206">
        <v>55935</v>
      </c>
      <c r="N206" t="s">
        <v>585</v>
      </c>
      <c r="O206" s="34">
        <v>44440</v>
      </c>
      <c r="Q206">
        <v>-2146826273</v>
      </c>
    </row>
    <row r="207" spans="1:19" hidden="1" x14ac:dyDescent="0.25">
      <c r="A207">
        <v>4.3808202109010001E+24</v>
      </c>
      <c r="B207">
        <v>3236100007144</v>
      </c>
      <c r="C207">
        <v>3236</v>
      </c>
      <c r="D207">
        <v>100007144</v>
      </c>
      <c r="E207" t="s">
        <v>27</v>
      </c>
      <c r="F207">
        <v>1005</v>
      </c>
      <c r="G207">
        <v>2700</v>
      </c>
      <c r="I207">
        <v>-2700</v>
      </c>
      <c r="J207" s="34">
        <v>44440</v>
      </c>
      <c r="K207" s="34">
        <v>44440</v>
      </c>
      <c r="L207">
        <v>40431</v>
      </c>
      <c r="M207">
        <v>66487</v>
      </c>
      <c r="N207" t="s">
        <v>587</v>
      </c>
      <c r="O207" s="34">
        <v>44440</v>
      </c>
      <c r="Q207" t="s">
        <v>2378</v>
      </c>
      <c r="S207" t="s">
        <v>2378</v>
      </c>
    </row>
    <row r="208" spans="1:19" x14ac:dyDescent="0.25">
      <c r="A208">
        <v>4.3808202109010001E+24</v>
      </c>
      <c r="B208">
        <v>3236100007144</v>
      </c>
      <c r="C208">
        <v>3236</v>
      </c>
      <c r="D208">
        <v>100007144</v>
      </c>
      <c r="E208" t="s">
        <v>27</v>
      </c>
      <c r="F208">
        <v>1005</v>
      </c>
      <c r="G208">
        <v>23580</v>
      </c>
      <c r="I208">
        <v>-23580</v>
      </c>
      <c r="J208" s="34">
        <v>44440</v>
      </c>
      <c r="K208" s="34">
        <v>44440</v>
      </c>
      <c r="L208">
        <v>40431</v>
      </c>
      <c r="M208">
        <v>66487</v>
      </c>
      <c r="N208" t="s">
        <v>589</v>
      </c>
      <c r="Q208" t="s">
        <v>2255</v>
      </c>
      <c r="S208" t="s">
        <v>2255</v>
      </c>
    </row>
    <row r="209" spans="1:19" hidden="1" x14ac:dyDescent="0.25">
      <c r="A209">
        <v>800390</v>
      </c>
      <c r="B209">
        <v>3278100007144</v>
      </c>
      <c r="C209">
        <v>3278</v>
      </c>
      <c r="D209">
        <v>100007144</v>
      </c>
      <c r="E209" t="s">
        <v>28</v>
      </c>
      <c r="F209">
        <v>1008</v>
      </c>
      <c r="H209">
        <v>5600</v>
      </c>
      <c r="I209">
        <v>5600</v>
      </c>
      <c r="J209" s="34">
        <v>44440</v>
      </c>
      <c r="K209" s="34">
        <v>44440</v>
      </c>
      <c r="L209">
        <v>38155</v>
      </c>
      <c r="M209">
        <v>55935</v>
      </c>
      <c r="N209" t="s">
        <v>590</v>
      </c>
      <c r="O209" s="34">
        <v>44440</v>
      </c>
      <c r="Q209" t="s">
        <v>2320</v>
      </c>
      <c r="S209" t="s">
        <v>2320</v>
      </c>
    </row>
    <row r="210" spans="1:19" x14ac:dyDescent="0.25">
      <c r="A210">
        <v>4.687220210901E+24</v>
      </c>
      <c r="B210">
        <v>3278100007144</v>
      </c>
      <c r="C210">
        <v>3278</v>
      </c>
      <c r="D210">
        <v>100007144</v>
      </c>
      <c r="E210" t="s">
        <v>27</v>
      </c>
      <c r="F210">
        <v>1005</v>
      </c>
      <c r="G210">
        <v>17000</v>
      </c>
      <c r="I210">
        <v>-17000</v>
      </c>
      <c r="J210" s="34">
        <v>44440</v>
      </c>
      <c r="K210" s="34">
        <v>44440</v>
      </c>
      <c r="L210">
        <v>67863</v>
      </c>
      <c r="M210">
        <v>34682</v>
      </c>
      <c r="N210" t="s">
        <v>592</v>
      </c>
      <c r="Q210" t="s">
        <v>1439</v>
      </c>
      <c r="S210" t="s">
        <v>1439</v>
      </c>
    </row>
    <row r="211" spans="1:19" hidden="1" x14ac:dyDescent="0.25">
      <c r="A211">
        <v>4.687220210901E+24</v>
      </c>
      <c r="B211">
        <v>3278100007144</v>
      </c>
      <c r="C211">
        <v>3278</v>
      </c>
      <c r="D211">
        <v>100007144</v>
      </c>
      <c r="E211" t="s">
        <v>27</v>
      </c>
      <c r="F211">
        <v>1005</v>
      </c>
      <c r="G211">
        <v>4000</v>
      </c>
      <c r="I211">
        <v>-4000</v>
      </c>
      <c r="J211" s="34">
        <v>44440</v>
      </c>
      <c r="K211" s="34">
        <v>44440</v>
      </c>
      <c r="L211">
        <v>67863</v>
      </c>
      <c r="M211">
        <v>34682</v>
      </c>
      <c r="N211" t="s">
        <v>594</v>
      </c>
      <c r="Q211" t="s">
        <v>2431</v>
      </c>
    </row>
    <row r="212" spans="1:19" hidden="1" x14ac:dyDescent="0.25">
      <c r="A212">
        <v>4.687220210901E+24</v>
      </c>
      <c r="B212">
        <v>3278100007144</v>
      </c>
      <c r="C212">
        <v>3278</v>
      </c>
      <c r="D212">
        <v>100007144</v>
      </c>
      <c r="E212" t="s">
        <v>27</v>
      </c>
      <c r="F212">
        <v>1005</v>
      </c>
      <c r="G212">
        <v>8410</v>
      </c>
      <c r="I212">
        <v>-8410</v>
      </c>
      <c r="J212" s="34">
        <v>44440</v>
      </c>
      <c r="K212" s="34">
        <v>44440</v>
      </c>
      <c r="L212">
        <v>67863</v>
      </c>
      <c r="M212">
        <v>34682</v>
      </c>
      <c r="N212" t="s">
        <v>596</v>
      </c>
      <c r="Q212" t="s">
        <v>2432</v>
      </c>
    </row>
    <row r="213" spans="1:19" x14ac:dyDescent="0.25">
      <c r="A213">
        <v>4.687220210901E+24</v>
      </c>
      <c r="B213">
        <v>3278100007144</v>
      </c>
      <c r="C213">
        <v>3278</v>
      </c>
      <c r="D213">
        <v>100007144</v>
      </c>
      <c r="E213" t="s">
        <v>27</v>
      </c>
      <c r="F213">
        <v>1005</v>
      </c>
      <c r="G213">
        <v>25800</v>
      </c>
      <c r="I213">
        <v>-25800</v>
      </c>
      <c r="J213" s="34">
        <v>44440</v>
      </c>
      <c r="K213" s="34">
        <v>44440</v>
      </c>
      <c r="L213">
        <v>67863</v>
      </c>
      <c r="M213">
        <v>34682</v>
      </c>
      <c r="N213" t="s">
        <v>598</v>
      </c>
      <c r="Q213" t="s">
        <v>1437</v>
      </c>
      <c r="S213" t="s">
        <v>1437</v>
      </c>
    </row>
    <row r="214" spans="1:19" x14ac:dyDescent="0.25">
      <c r="A214">
        <v>4.687220210901E+24</v>
      </c>
      <c r="B214">
        <v>3278100007144</v>
      </c>
      <c r="C214">
        <v>3278</v>
      </c>
      <c r="D214">
        <v>100007144</v>
      </c>
      <c r="E214" t="s">
        <v>27</v>
      </c>
      <c r="F214">
        <v>1005</v>
      </c>
      <c r="G214">
        <v>1000</v>
      </c>
      <c r="I214">
        <v>-1000</v>
      </c>
      <c r="J214" s="34">
        <v>44440</v>
      </c>
      <c r="K214" s="34">
        <v>44440</v>
      </c>
      <c r="L214">
        <v>67863</v>
      </c>
      <c r="M214">
        <v>34682</v>
      </c>
      <c r="N214" t="s">
        <v>600</v>
      </c>
      <c r="Q214" t="s">
        <v>1427</v>
      </c>
      <c r="S214" t="s">
        <v>1427</v>
      </c>
    </row>
    <row r="215" spans="1:19" hidden="1" x14ac:dyDescent="0.25">
      <c r="A215">
        <v>4.687220210901E+24</v>
      </c>
      <c r="B215">
        <v>3278100007144</v>
      </c>
      <c r="C215">
        <v>3278</v>
      </c>
      <c r="D215">
        <v>100007144</v>
      </c>
      <c r="E215" t="s">
        <v>27</v>
      </c>
      <c r="F215">
        <v>1005</v>
      </c>
      <c r="G215">
        <v>7300</v>
      </c>
      <c r="I215">
        <v>-7300</v>
      </c>
      <c r="J215" s="34">
        <v>44440</v>
      </c>
      <c r="K215" s="34">
        <v>44440</v>
      </c>
      <c r="L215">
        <v>67863</v>
      </c>
      <c r="M215">
        <v>34682</v>
      </c>
      <c r="N215" t="s">
        <v>602</v>
      </c>
      <c r="Q215" t="s">
        <v>2433</v>
      </c>
    </row>
    <row r="216" spans="1:19" x14ac:dyDescent="0.25">
      <c r="A216">
        <v>4.687220210901E+24</v>
      </c>
      <c r="B216">
        <v>3278100007144</v>
      </c>
      <c r="C216">
        <v>3278</v>
      </c>
      <c r="D216">
        <v>100007144</v>
      </c>
      <c r="E216" t="s">
        <v>27</v>
      </c>
      <c r="F216">
        <v>1005</v>
      </c>
      <c r="G216">
        <v>14500</v>
      </c>
      <c r="I216">
        <v>-14500</v>
      </c>
      <c r="J216" s="34">
        <v>44440</v>
      </c>
      <c r="K216" s="34">
        <v>44440</v>
      </c>
      <c r="L216">
        <v>67863</v>
      </c>
      <c r="M216">
        <v>34682</v>
      </c>
      <c r="N216" t="s">
        <v>604</v>
      </c>
      <c r="Q216" t="s">
        <v>1433</v>
      </c>
      <c r="S216" t="s">
        <v>1433</v>
      </c>
    </row>
    <row r="217" spans="1:19" x14ac:dyDescent="0.25">
      <c r="A217">
        <v>4.687220210901E+24</v>
      </c>
      <c r="B217">
        <v>3278100007144</v>
      </c>
      <c r="C217">
        <v>3278</v>
      </c>
      <c r="D217">
        <v>100007144</v>
      </c>
      <c r="E217" t="s">
        <v>27</v>
      </c>
      <c r="F217">
        <v>1005</v>
      </c>
      <c r="G217">
        <v>2500</v>
      </c>
      <c r="I217">
        <v>-2500</v>
      </c>
      <c r="J217" s="34">
        <v>44440</v>
      </c>
      <c r="K217" s="34">
        <v>44440</v>
      </c>
      <c r="L217">
        <v>67863</v>
      </c>
      <c r="M217">
        <v>34682</v>
      </c>
      <c r="N217" t="s">
        <v>606</v>
      </c>
      <c r="Q217" t="s">
        <v>1430</v>
      </c>
      <c r="S217" t="s">
        <v>1430</v>
      </c>
    </row>
    <row r="218" spans="1:19" x14ac:dyDescent="0.25">
      <c r="A218">
        <v>4.687220210901E+24</v>
      </c>
      <c r="B218">
        <v>3278100007144</v>
      </c>
      <c r="C218">
        <v>3278</v>
      </c>
      <c r="D218">
        <v>100007144</v>
      </c>
      <c r="E218" t="s">
        <v>27</v>
      </c>
      <c r="F218">
        <v>1005</v>
      </c>
      <c r="G218">
        <v>500</v>
      </c>
      <c r="I218">
        <v>-500</v>
      </c>
      <c r="J218" s="34">
        <v>44440</v>
      </c>
      <c r="K218" s="34">
        <v>44440</v>
      </c>
      <c r="L218">
        <v>67863</v>
      </c>
      <c r="M218">
        <v>34682</v>
      </c>
      <c r="N218" t="s">
        <v>608</v>
      </c>
      <c r="Q218" t="s">
        <v>1425</v>
      </c>
      <c r="S218" t="s">
        <v>1425</v>
      </c>
    </row>
    <row r="219" spans="1:19" hidden="1" x14ac:dyDescent="0.25">
      <c r="A219">
        <v>800319</v>
      </c>
      <c r="B219">
        <v>3300100007144</v>
      </c>
      <c r="C219">
        <v>3300</v>
      </c>
      <c r="D219">
        <v>100007144</v>
      </c>
      <c r="E219" t="s">
        <v>28</v>
      </c>
      <c r="F219">
        <v>1008</v>
      </c>
      <c r="H219">
        <v>8080</v>
      </c>
      <c r="I219">
        <v>8080</v>
      </c>
      <c r="J219" s="34">
        <v>44440</v>
      </c>
      <c r="K219" s="34">
        <v>44440</v>
      </c>
      <c r="L219">
        <v>38155</v>
      </c>
      <c r="M219">
        <v>55935</v>
      </c>
      <c r="N219" t="s">
        <v>609</v>
      </c>
      <c r="O219" s="34">
        <v>44440</v>
      </c>
      <c r="Q219" t="s">
        <v>2322</v>
      </c>
      <c r="S219" t="s">
        <v>2322</v>
      </c>
    </row>
    <row r="220" spans="1:19" hidden="1" x14ac:dyDescent="0.25">
      <c r="A220">
        <v>800313</v>
      </c>
      <c r="B220">
        <v>3300100007144</v>
      </c>
      <c r="C220">
        <v>3300</v>
      </c>
      <c r="D220">
        <v>100007144</v>
      </c>
      <c r="E220" t="s">
        <v>28</v>
      </c>
      <c r="F220">
        <v>1008</v>
      </c>
      <c r="H220">
        <v>3910</v>
      </c>
      <c r="I220">
        <v>3910</v>
      </c>
      <c r="J220" s="34">
        <v>44440</v>
      </c>
      <c r="K220" s="34">
        <v>44440</v>
      </c>
      <c r="L220">
        <v>38155</v>
      </c>
      <c r="M220">
        <v>55935</v>
      </c>
      <c r="N220" t="s">
        <v>610</v>
      </c>
      <c r="O220" s="34">
        <v>44440</v>
      </c>
      <c r="Q220" t="s">
        <v>2321</v>
      </c>
      <c r="S220" t="s">
        <v>2321</v>
      </c>
    </row>
    <row r="221" spans="1:19" hidden="1" x14ac:dyDescent="0.25">
      <c r="A221">
        <v>800321</v>
      </c>
      <c r="B221">
        <v>3301100007144</v>
      </c>
      <c r="C221">
        <v>3301</v>
      </c>
      <c r="D221">
        <v>100007144</v>
      </c>
      <c r="E221" t="s">
        <v>28</v>
      </c>
      <c r="F221">
        <v>1008</v>
      </c>
      <c r="H221">
        <v>4770</v>
      </c>
      <c r="I221">
        <v>4770</v>
      </c>
      <c r="J221" s="34">
        <v>44440</v>
      </c>
      <c r="K221" s="34">
        <v>44440</v>
      </c>
      <c r="L221">
        <v>38155</v>
      </c>
      <c r="M221">
        <v>55935</v>
      </c>
      <c r="N221" t="s">
        <v>611</v>
      </c>
      <c r="O221" s="34">
        <v>44440</v>
      </c>
      <c r="Q221" t="s">
        <v>2434</v>
      </c>
      <c r="S221" t="s">
        <v>2434</v>
      </c>
    </row>
    <row r="222" spans="1:19" hidden="1" x14ac:dyDescent="0.25">
      <c r="A222">
        <v>800330</v>
      </c>
      <c r="B222">
        <v>3301100007144</v>
      </c>
      <c r="C222">
        <v>3301</v>
      </c>
      <c r="D222">
        <v>100007144</v>
      </c>
      <c r="E222" t="s">
        <v>28</v>
      </c>
      <c r="F222">
        <v>1008</v>
      </c>
      <c r="H222">
        <v>11090</v>
      </c>
      <c r="I222">
        <v>11090</v>
      </c>
      <c r="J222" s="34">
        <v>44440</v>
      </c>
      <c r="K222" s="34">
        <v>44440</v>
      </c>
      <c r="L222">
        <v>38155</v>
      </c>
      <c r="M222">
        <v>55935</v>
      </c>
      <c r="N222" t="s">
        <v>612</v>
      </c>
      <c r="O222" s="34">
        <v>44440</v>
      </c>
      <c r="Q222" t="s">
        <v>2435</v>
      </c>
    </row>
    <row r="223" spans="1:19" hidden="1" x14ac:dyDescent="0.25">
      <c r="A223">
        <v>800331</v>
      </c>
      <c r="B223">
        <v>3301100007144</v>
      </c>
      <c r="C223">
        <v>3301</v>
      </c>
      <c r="D223">
        <v>100007144</v>
      </c>
      <c r="E223" t="s">
        <v>28</v>
      </c>
      <c r="F223">
        <v>1008</v>
      </c>
      <c r="H223">
        <v>12490</v>
      </c>
      <c r="I223">
        <v>12490</v>
      </c>
      <c r="J223" s="34">
        <v>44440</v>
      </c>
      <c r="K223" s="34">
        <v>44440</v>
      </c>
      <c r="L223">
        <v>38155</v>
      </c>
      <c r="M223">
        <v>55935</v>
      </c>
      <c r="N223" t="s">
        <v>613</v>
      </c>
      <c r="O223" s="34">
        <v>44440</v>
      </c>
      <c r="Q223" t="s">
        <v>2436</v>
      </c>
      <c r="S223" t="s">
        <v>2436</v>
      </c>
    </row>
    <row r="224" spans="1:19" hidden="1" x14ac:dyDescent="0.25">
      <c r="A224">
        <v>4.7638202109009998E+24</v>
      </c>
      <c r="B224">
        <v>3301100007144</v>
      </c>
      <c r="C224">
        <v>3301</v>
      </c>
      <c r="D224">
        <v>100007144</v>
      </c>
      <c r="E224" t="s">
        <v>27</v>
      </c>
      <c r="F224">
        <v>1005</v>
      </c>
      <c r="G224">
        <v>12490</v>
      </c>
      <c r="I224">
        <v>-12490</v>
      </c>
      <c r="J224" s="34">
        <v>44440</v>
      </c>
      <c r="K224" s="34">
        <v>44440</v>
      </c>
      <c r="L224">
        <v>71769</v>
      </c>
      <c r="M224">
        <v>71514</v>
      </c>
      <c r="N224" t="s">
        <v>615</v>
      </c>
      <c r="O224" s="34">
        <v>44440</v>
      </c>
      <c r="Q224" t="s">
        <v>2437</v>
      </c>
    </row>
    <row r="225" spans="1:19" hidden="1" x14ac:dyDescent="0.25">
      <c r="A225">
        <v>4.7638202109009998E+24</v>
      </c>
      <c r="B225">
        <v>3301100007144</v>
      </c>
      <c r="C225">
        <v>3301</v>
      </c>
      <c r="D225">
        <v>100007144</v>
      </c>
      <c r="E225" t="s">
        <v>27</v>
      </c>
      <c r="F225">
        <v>1005</v>
      </c>
      <c r="G225">
        <v>4770</v>
      </c>
      <c r="I225">
        <v>-4770</v>
      </c>
      <c r="J225" s="34">
        <v>44440</v>
      </c>
      <c r="K225" s="34">
        <v>44440</v>
      </c>
      <c r="L225">
        <v>71769</v>
      </c>
      <c r="M225">
        <v>71514</v>
      </c>
      <c r="N225" t="s">
        <v>617</v>
      </c>
      <c r="O225" s="34">
        <v>44440</v>
      </c>
      <c r="Q225" t="s">
        <v>2434</v>
      </c>
      <c r="S225" t="s">
        <v>2434</v>
      </c>
    </row>
    <row r="226" spans="1:19" hidden="1" x14ac:dyDescent="0.25">
      <c r="A226">
        <v>800354</v>
      </c>
      <c r="B226">
        <v>3301100007144</v>
      </c>
      <c r="C226">
        <v>3301</v>
      </c>
      <c r="D226">
        <v>100007144</v>
      </c>
      <c r="E226" t="s">
        <v>28</v>
      </c>
      <c r="F226">
        <v>1008</v>
      </c>
      <c r="H226">
        <v>16100</v>
      </c>
      <c r="I226">
        <v>16100</v>
      </c>
      <c r="J226" s="34">
        <v>44440</v>
      </c>
      <c r="K226" s="34">
        <v>44440</v>
      </c>
      <c r="L226">
        <v>38155</v>
      </c>
      <c r="M226">
        <v>55935</v>
      </c>
      <c r="N226" t="s">
        <v>618</v>
      </c>
      <c r="O226" s="34">
        <v>44440</v>
      </c>
      <c r="Q226" t="s">
        <v>2323</v>
      </c>
      <c r="S226" t="s">
        <v>2323</v>
      </c>
    </row>
    <row r="227" spans="1:19" hidden="1" x14ac:dyDescent="0.25">
      <c r="A227">
        <v>4.6118202109010001E+24</v>
      </c>
      <c r="B227">
        <v>3303100007144</v>
      </c>
      <c r="C227">
        <v>3303</v>
      </c>
      <c r="D227">
        <v>100007144</v>
      </c>
      <c r="E227" t="s">
        <v>27</v>
      </c>
      <c r="F227">
        <v>1005</v>
      </c>
      <c r="G227">
        <v>2710</v>
      </c>
      <c r="I227">
        <v>-2710</v>
      </c>
      <c r="J227" s="34">
        <v>44440</v>
      </c>
      <c r="K227" s="34">
        <v>44440</v>
      </c>
      <c r="L227">
        <v>63031</v>
      </c>
      <c r="M227">
        <v>34323</v>
      </c>
      <c r="N227" t="s">
        <v>620</v>
      </c>
      <c r="O227" s="34">
        <v>44440</v>
      </c>
      <c r="Q227" t="s">
        <v>2438</v>
      </c>
    </row>
    <row r="228" spans="1:19" hidden="1" x14ac:dyDescent="0.25">
      <c r="A228">
        <v>800215</v>
      </c>
      <c r="B228">
        <v>3303100007144</v>
      </c>
      <c r="C228">
        <v>3303</v>
      </c>
      <c r="D228">
        <v>100007144</v>
      </c>
      <c r="E228" t="s">
        <v>28</v>
      </c>
      <c r="F228">
        <v>1008</v>
      </c>
      <c r="H228">
        <v>2710</v>
      </c>
      <c r="I228">
        <v>2710</v>
      </c>
      <c r="J228" s="34">
        <v>44440</v>
      </c>
      <c r="K228" s="34">
        <v>44440</v>
      </c>
      <c r="L228">
        <v>38155</v>
      </c>
      <c r="M228">
        <v>55935</v>
      </c>
      <c r="N228" t="s">
        <v>621</v>
      </c>
      <c r="O228" s="34">
        <v>44440</v>
      </c>
      <c r="Q228">
        <v>-2146826273</v>
      </c>
    </row>
    <row r="229" spans="1:19" x14ac:dyDescent="0.25">
      <c r="A229">
        <v>4.0161202109010001E+24</v>
      </c>
      <c r="B229">
        <v>3306100007144</v>
      </c>
      <c r="C229">
        <v>3306</v>
      </c>
      <c r="D229">
        <v>100007144</v>
      </c>
      <c r="E229" t="s">
        <v>27</v>
      </c>
      <c r="F229">
        <v>1005</v>
      </c>
      <c r="G229">
        <v>104540</v>
      </c>
      <c r="I229">
        <v>-104540</v>
      </c>
      <c r="J229" s="34">
        <v>44440</v>
      </c>
      <c r="K229" s="34">
        <v>44440</v>
      </c>
      <c r="L229">
        <v>37040</v>
      </c>
      <c r="M229">
        <v>34181</v>
      </c>
      <c r="N229" t="s">
        <v>623</v>
      </c>
      <c r="Q229" t="s">
        <v>1497</v>
      </c>
      <c r="S229" t="s">
        <v>1497</v>
      </c>
    </row>
    <row r="230" spans="1:19" x14ac:dyDescent="0.25">
      <c r="A230">
        <v>4.0161202109010001E+24</v>
      </c>
      <c r="B230">
        <v>3306100007144</v>
      </c>
      <c r="C230">
        <v>3306</v>
      </c>
      <c r="D230">
        <v>100007144</v>
      </c>
      <c r="E230" t="s">
        <v>27</v>
      </c>
      <c r="F230">
        <v>1005</v>
      </c>
      <c r="G230">
        <v>84035</v>
      </c>
      <c r="I230">
        <v>-84035</v>
      </c>
      <c r="J230" s="34">
        <v>44440</v>
      </c>
      <c r="K230" s="34">
        <v>44440</v>
      </c>
      <c r="L230">
        <v>37040</v>
      </c>
      <c r="M230">
        <v>34181</v>
      </c>
      <c r="N230" t="s">
        <v>625</v>
      </c>
      <c r="Q230" t="s">
        <v>1468</v>
      </c>
      <c r="S230" t="s">
        <v>1468</v>
      </c>
    </row>
    <row r="231" spans="1:19" x14ac:dyDescent="0.25">
      <c r="A231">
        <v>4.0161202109010001E+24</v>
      </c>
      <c r="B231">
        <v>3306100007144</v>
      </c>
      <c r="C231">
        <v>3306</v>
      </c>
      <c r="D231">
        <v>100007144</v>
      </c>
      <c r="E231" t="s">
        <v>27</v>
      </c>
      <c r="F231">
        <v>1005</v>
      </c>
      <c r="G231">
        <v>63880</v>
      </c>
      <c r="I231">
        <v>-63880</v>
      </c>
      <c r="J231" s="34">
        <v>44440</v>
      </c>
      <c r="K231" s="34">
        <v>44440</v>
      </c>
      <c r="L231">
        <v>37040</v>
      </c>
      <c r="M231">
        <v>34181</v>
      </c>
      <c r="N231" t="s">
        <v>627</v>
      </c>
      <c r="Q231" t="s">
        <v>1502</v>
      </c>
      <c r="S231" t="s">
        <v>1502</v>
      </c>
    </row>
    <row r="232" spans="1:19" x14ac:dyDescent="0.25">
      <c r="A232">
        <v>4.0161202109010001E+24</v>
      </c>
      <c r="B232">
        <v>3306100007144</v>
      </c>
      <c r="C232">
        <v>3306</v>
      </c>
      <c r="D232">
        <v>100007144</v>
      </c>
      <c r="E232" t="s">
        <v>27</v>
      </c>
      <c r="F232">
        <v>1005</v>
      </c>
      <c r="G232">
        <v>2730</v>
      </c>
      <c r="I232">
        <v>-2730</v>
      </c>
      <c r="J232" s="34">
        <v>44440</v>
      </c>
      <c r="K232" s="34">
        <v>44440</v>
      </c>
      <c r="L232">
        <v>37040</v>
      </c>
      <c r="M232">
        <v>34181</v>
      </c>
      <c r="N232" t="s">
        <v>629</v>
      </c>
      <c r="Q232" t="s">
        <v>1483</v>
      </c>
      <c r="S232" t="s">
        <v>1483</v>
      </c>
    </row>
    <row r="233" spans="1:19" x14ac:dyDescent="0.25">
      <c r="A233">
        <v>4.0161202109010001E+24</v>
      </c>
      <c r="B233">
        <v>3306100007144</v>
      </c>
      <c r="C233">
        <v>3306</v>
      </c>
      <c r="D233">
        <v>100007144</v>
      </c>
      <c r="E233" t="s">
        <v>27</v>
      </c>
      <c r="F233">
        <v>1005</v>
      </c>
      <c r="G233">
        <v>66714</v>
      </c>
      <c r="I233">
        <v>-66714</v>
      </c>
      <c r="J233" s="34">
        <v>44440</v>
      </c>
      <c r="K233" s="34">
        <v>44440</v>
      </c>
      <c r="L233">
        <v>37040</v>
      </c>
      <c r="M233">
        <v>34181</v>
      </c>
      <c r="N233" t="s">
        <v>631</v>
      </c>
      <c r="Q233" t="s">
        <v>1486</v>
      </c>
      <c r="S233" t="s">
        <v>1486</v>
      </c>
    </row>
    <row r="234" spans="1:19" hidden="1" x14ac:dyDescent="0.25">
      <c r="A234">
        <v>4.0161202109010001E+24</v>
      </c>
      <c r="B234">
        <v>3306100007144</v>
      </c>
      <c r="C234">
        <v>3306</v>
      </c>
      <c r="D234">
        <v>100007144</v>
      </c>
      <c r="E234" t="s">
        <v>27</v>
      </c>
      <c r="F234">
        <v>1005</v>
      </c>
      <c r="G234">
        <v>600</v>
      </c>
      <c r="I234">
        <v>-600</v>
      </c>
      <c r="J234" s="34">
        <v>44440</v>
      </c>
      <c r="K234" s="34">
        <v>44440</v>
      </c>
      <c r="L234">
        <v>37040</v>
      </c>
      <c r="M234">
        <v>34181</v>
      </c>
      <c r="N234" t="s">
        <v>633</v>
      </c>
      <c r="O234" s="34">
        <v>44440</v>
      </c>
      <c r="Q234" t="s">
        <v>2439</v>
      </c>
      <c r="S234" t="s">
        <v>2439</v>
      </c>
    </row>
    <row r="235" spans="1:19" hidden="1" x14ac:dyDescent="0.25">
      <c r="A235">
        <v>800407</v>
      </c>
      <c r="B235">
        <v>3306100007144</v>
      </c>
      <c r="C235">
        <v>3306</v>
      </c>
      <c r="D235">
        <v>100007144</v>
      </c>
      <c r="E235" t="s">
        <v>28</v>
      </c>
      <c r="F235">
        <v>1008</v>
      </c>
      <c r="H235">
        <v>6660</v>
      </c>
      <c r="I235">
        <v>6660</v>
      </c>
      <c r="J235" s="34">
        <v>44440</v>
      </c>
      <c r="K235" s="34">
        <v>44440</v>
      </c>
      <c r="L235">
        <v>38155</v>
      </c>
      <c r="M235">
        <v>55935</v>
      </c>
      <c r="N235" t="s">
        <v>634</v>
      </c>
      <c r="O235" s="34">
        <v>44440</v>
      </c>
      <c r="Q235" t="s">
        <v>2440</v>
      </c>
    </row>
    <row r="236" spans="1:19" hidden="1" x14ac:dyDescent="0.25">
      <c r="A236">
        <v>800253</v>
      </c>
      <c r="B236">
        <v>3306100007144</v>
      </c>
      <c r="C236">
        <v>3306</v>
      </c>
      <c r="D236">
        <v>100007144</v>
      </c>
      <c r="E236" t="s">
        <v>28</v>
      </c>
      <c r="F236">
        <v>1008</v>
      </c>
      <c r="H236">
        <v>600</v>
      </c>
      <c r="I236">
        <v>600</v>
      </c>
      <c r="J236" s="34">
        <v>44440</v>
      </c>
      <c r="K236" s="34">
        <v>44440</v>
      </c>
      <c r="L236">
        <v>38155</v>
      </c>
      <c r="M236">
        <v>55935</v>
      </c>
      <c r="N236" t="s">
        <v>635</v>
      </c>
      <c r="O236" s="34">
        <v>44440</v>
      </c>
      <c r="Q236" t="s">
        <v>2439</v>
      </c>
      <c r="S236" t="s">
        <v>2439</v>
      </c>
    </row>
    <row r="237" spans="1:19" hidden="1" x14ac:dyDescent="0.25">
      <c r="A237">
        <v>800386</v>
      </c>
      <c r="B237">
        <v>3306100007144</v>
      </c>
      <c r="C237">
        <v>3306</v>
      </c>
      <c r="D237">
        <v>100007144</v>
      </c>
      <c r="E237" t="s">
        <v>28</v>
      </c>
      <c r="F237">
        <v>1008</v>
      </c>
      <c r="H237">
        <v>12850</v>
      </c>
      <c r="I237">
        <v>12850</v>
      </c>
      <c r="J237" s="34">
        <v>44440</v>
      </c>
      <c r="K237" s="34">
        <v>44440</v>
      </c>
      <c r="L237">
        <v>38155</v>
      </c>
      <c r="M237">
        <v>55935</v>
      </c>
      <c r="N237" t="s">
        <v>636</v>
      </c>
      <c r="O237" s="34">
        <v>44440</v>
      </c>
      <c r="Q237" t="s">
        <v>2327</v>
      </c>
      <c r="S237" t="s">
        <v>2327</v>
      </c>
    </row>
    <row r="238" spans="1:19" hidden="1" x14ac:dyDescent="0.25">
      <c r="A238">
        <v>800385</v>
      </c>
      <c r="B238">
        <v>3306100007144</v>
      </c>
      <c r="C238">
        <v>3306</v>
      </c>
      <c r="D238">
        <v>100007144</v>
      </c>
      <c r="E238" t="s">
        <v>28</v>
      </c>
      <c r="F238">
        <v>1008</v>
      </c>
      <c r="H238">
        <v>2200</v>
      </c>
      <c r="I238">
        <v>2200</v>
      </c>
      <c r="J238" s="34">
        <v>44440</v>
      </c>
      <c r="K238" s="34">
        <v>44440</v>
      </c>
      <c r="L238">
        <v>38155</v>
      </c>
      <c r="M238">
        <v>55935</v>
      </c>
      <c r="N238" t="s">
        <v>637</v>
      </c>
      <c r="O238" s="34">
        <v>44440</v>
      </c>
      <c r="Q238" t="s">
        <v>2441</v>
      </c>
    </row>
    <row r="239" spans="1:19" x14ac:dyDescent="0.25">
      <c r="A239">
        <v>4.0161202109010001E+24</v>
      </c>
      <c r="B239">
        <v>3306100007144</v>
      </c>
      <c r="C239">
        <v>3306</v>
      </c>
      <c r="D239">
        <v>100007144</v>
      </c>
      <c r="E239" t="s">
        <v>27</v>
      </c>
      <c r="F239">
        <v>1005</v>
      </c>
      <c r="G239">
        <v>61395</v>
      </c>
      <c r="I239">
        <v>-61395</v>
      </c>
      <c r="J239" s="34">
        <v>44440</v>
      </c>
      <c r="K239" s="34">
        <v>44440</v>
      </c>
      <c r="L239">
        <v>37040</v>
      </c>
      <c r="M239">
        <v>34181</v>
      </c>
      <c r="N239" t="s">
        <v>639</v>
      </c>
      <c r="Q239" t="s">
        <v>1470</v>
      </c>
      <c r="S239" t="s">
        <v>1470</v>
      </c>
    </row>
    <row r="240" spans="1:19" hidden="1" x14ac:dyDescent="0.25">
      <c r="A240">
        <v>800403</v>
      </c>
      <c r="B240">
        <v>3306100007144</v>
      </c>
      <c r="C240">
        <v>3306</v>
      </c>
      <c r="D240">
        <v>100007144</v>
      </c>
      <c r="E240" t="s">
        <v>28</v>
      </c>
      <c r="F240">
        <v>1008</v>
      </c>
      <c r="H240">
        <v>5480</v>
      </c>
      <c r="I240">
        <v>5480</v>
      </c>
      <c r="J240" s="34">
        <v>44440</v>
      </c>
      <c r="K240" s="34">
        <v>44440</v>
      </c>
      <c r="L240">
        <v>38155</v>
      </c>
      <c r="M240">
        <v>55935</v>
      </c>
      <c r="N240" t="s">
        <v>640</v>
      </c>
      <c r="O240" s="34">
        <v>44440</v>
      </c>
      <c r="Q240" t="s">
        <v>2325</v>
      </c>
      <c r="S240" t="s">
        <v>2325</v>
      </c>
    </row>
    <row r="241" spans="1:19" x14ac:dyDescent="0.25">
      <c r="A241">
        <v>800210</v>
      </c>
      <c r="B241">
        <v>3306100007144</v>
      </c>
      <c r="C241">
        <v>3306</v>
      </c>
      <c r="D241">
        <v>100007144</v>
      </c>
      <c r="E241" t="s">
        <v>28</v>
      </c>
      <c r="F241">
        <v>1008</v>
      </c>
      <c r="H241">
        <v>109880</v>
      </c>
      <c r="I241">
        <v>109880</v>
      </c>
      <c r="J241" s="34">
        <v>44440</v>
      </c>
      <c r="K241" s="34">
        <v>44440</v>
      </c>
      <c r="L241">
        <v>38155</v>
      </c>
      <c r="M241">
        <v>55935</v>
      </c>
      <c r="N241" t="s">
        <v>641</v>
      </c>
      <c r="P241" t="s">
        <v>32</v>
      </c>
      <c r="Q241" t="s">
        <v>1488</v>
      </c>
      <c r="S241" t="s">
        <v>1488</v>
      </c>
    </row>
    <row r="242" spans="1:19" hidden="1" x14ac:dyDescent="0.25">
      <c r="A242">
        <v>800393</v>
      </c>
      <c r="B242">
        <v>3306100007144</v>
      </c>
      <c r="C242">
        <v>3306</v>
      </c>
      <c r="D242">
        <v>100007144</v>
      </c>
      <c r="E242" t="s">
        <v>28</v>
      </c>
      <c r="F242">
        <v>1008</v>
      </c>
      <c r="H242">
        <v>2300</v>
      </c>
      <c r="I242">
        <v>2300</v>
      </c>
      <c r="J242" s="34">
        <v>44440</v>
      </c>
      <c r="K242" s="34">
        <v>44440</v>
      </c>
      <c r="L242">
        <v>38155</v>
      </c>
      <c r="M242">
        <v>55935</v>
      </c>
      <c r="N242" t="s">
        <v>642</v>
      </c>
      <c r="O242" s="34">
        <v>44440</v>
      </c>
      <c r="Q242" t="s">
        <v>2328</v>
      </c>
      <c r="S242" t="s">
        <v>2328</v>
      </c>
    </row>
    <row r="243" spans="1:19" x14ac:dyDescent="0.25">
      <c r="A243">
        <v>4.0161202109010001E+24</v>
      </c>
      <c r="B243">
        <v>3306100007144</v>
      </c>
      <c r="C243">
        <v>3306</v>
      </c>
      <c r="D243">
        <v>100007144</v>
      </c>
      <c r="E243" t="s">
        <v>27</v>
      </c>
      <c r="F243">
        <v>1005</v>
      </c>
      <c r="G243">
        <v>5670</v>
      </c>
      <c r="I243">
        <v>-5670</v>
      </c>
      <c r="J243" s="34">
        <v>44440</v>
      </c>
      <c r="K243" s="34">
        <v>44440</v>
      </c>
      <c r="L243">
        <v>37040</v>
      </c>
      <c r="M243">
        <v>34181</v>
      </c>
      <c r="N243" t="s">
        <v>644</v>
      </c>
      <c r="Q243" t="s">
        <v>1495</v>
      </c>
      <c r="S243" t="s">
        <v>1495</v>
      </c>
    </row>
    <row r="244" spans="1:19" hidden="1" x14ac:dyDescent="0.25">
      <c r="A244">
        <v>800410</v>
      </c>
      <c r="B244">
        <v>3306100007144</v>
      </c>
      <c r="C244">
        <v>3306</v>
      </c>
      <c r="D244">
        <v>100007144</v>
      </c>
      <c r="E244" t="s">
        <v>28</v>
      </c>
      <c r="F244">
        <v>1008</v>
      </c>
      <c r="H244">
        <v>7600</v>
      </c>
      <c r="I244">
        <v>7600</v>
      </c>
      <c r="J244" s="34">
        <v>44440</v>
      </c>
      <c r="K244" s="34">
        <v>44440</v>
      </c>
      <c r="L244">
        <v>38155</v>
      </c>
      <c r="M244">
        <v>55935</v>
      </c>
      <c r="N244" t="s">
        <v>645</v>
      </c>
      <c r="O244" s="34">
        <v>44440</v>
      </c>
      <c r="Q244" t="s">
        <v>2326</v>
      </c>
      <c r="S244" t="s">
        <v>2326</v>
      </c>
    </row>
    <row r="245" spans="1:19" hidden="1" x14ac:dyDescent="0.25">
      <c r="A245">
        <v>4.5946202109009998E+24</v>
      </c>
      <c r="B245">
        <v>3310100007144</v>
      </c>
      <c r="C245">
        <v>3310</v>
      </c>
      <c r="D245">
        <v>100007144</v>
      </c>
      <c r="E245" t="s">
        <v>27</v>
      </c>
      <c r="F245">
        <v>1005</v>
      </c>
      <c r="G245">
        <v>71450</v>
      </c>
      <c r="I245">
        <v>-71450</v>
      </c>
      <c r="J245" s="34">
        <v>44440</v>
      </c>
      <c r="K245" s="34">
        <v>44440</v>
      </c>
      <c r="L245">
        <v>62236</v>
      </c>
      <c r="M245">
        <v>64415</v>
      </c>
      <c r="N245" t="s">
        <v>647</v>
      </c>
      <c r="O245" s="34">
        <v>44440</v>
      </c>
      <c r="Q245" t="s">
        <v>2442</v>
      </c>
    </row>
    <row r="246" spans="1:19" hidden="1" x14ac:dyDescent="0.25">
      <c r="A246">
        <v>4.5946202109009998E+24</v>
      </c>
      <c r="B246">
        <v>3310100007144</v>
      </c>
      <c r="C246">
        <v>3310</v>
      </c>
      <c r="D246">
        <v>100007144</v>
      </c>
      <c r="E246" t="s">
        <v>27</v>
      </c>
      <c r="F246">
        <v>1005</v>
      </c>
      <c r="G246">
        <v>35650</v>
      </c>
      <c r="I246">
        <v>-35650</v>
      </c>
      <c r="J246" s="34">
        <v>44440</v>
      </c>
      <c r="K246" s="34">
        <v>44440</v>
      </c>
      <c r="L246">
        <v>62236</v>
      </c>
      <c r="M246">
        <v>64415</v>
      </c>
      <c r="N246" t="s">
        <v>649</v>
      </c>
      <c r="O246" s="34">
        <v>44440</v>
      </c>
      <c r="Q246" t="s">
        <v>2443</v>
      </c>
    </row>
    <row r="247" spans="1:19" hidden="1" x14ac:dyDescent="0.25">
      <c r="A247">
        <v>800235</v>
      </c>
      <c r="B247">
        <v>3310100007144</v>
      </c>
      <c r="C247">
        <v>3310</v>
      </c>
      <c r="D247">
        <v>100007144</v>
      </c>
      <c r="E247" t="s">
        <v>28</v>
      </c>
      <c r="F247">
        <v>1008</v>
      </c>
      <c r="H247">
        <v>71450</v>
      </c>
      <c r="I247">
        <v>71450</v>
      </c>
      <c r="J247" s="34">
        <v>44440</v>
      </c>
      <c r="K247" s="34">
        <v>44440</v>
      </c>
      <c r="L247">
        <v>38155</v>
      </c>
      <c r="M247">
        <v>55935</v>
      </c>
      <c r="N247" t="s">
        <v>650</v>
      </c>
      <c r="O247" s="34">
        <v>44440</v>
      </c>
      <c r="Q247">
        <v>-2146826273</v>
      </c>
    </row>
    <row r="248" spans="1:19" hidden="1" x14ac:dyDescent="0.25">
      <c r="A248">
        <v>800232</v>
      </c>
      <c r="B248">
        <v>3310100007144</v>
      </c>
      <c r="C248">
        <v>3310</v>
      </c>
      <c r="D248">
        <v>100007144</v>
      </c>
      <c r="E248" t="s">
        <v>28</v>
      </c>
      <c r="F248">
        <v>1008</v>
      </c>
      <c r="H248">
        <v>35650</v>
      </c>
      <c r="I248">
        <v>35650</v>
      </c>
      <c r="J248" s="34">
        <v>44440</v>
      </c>
      <c r="K248" s="34">
        <v>44440</v>
      </c>
      <c r="L248">
        <v>38155</v>
      </c>
      <c r="M248">
        <v>55935</v>
      </c>
      <c r="N248" t="s">
        <v>651</v>
      </c>
      <c r="O248" s="34">
        <v>44440</v>
      </c>
      <c r="Q248">
        <v>-2146826273</v>
      </c>
    </row>
    <row r="249" spans="1:19" hidden="1" x14ac:dyDescent="0.25">
      <c r="A249">
        <v>800326</v>
      </c>
      <c r="B249">
        <v>3318100007144</v>
      </c>
      <c r="C249">
        <v>3318</v>
      </c>
      <c r="D249">
        <v>100007144</v>
      </c>
      <c r="E249" t="s">
        <v>28</v>
      </c>
      <c r="F249">
        <v>1008</v>
      </c>
      <c r="H249">
        <v>11260</v>
      </c>
      <c r="I249">
        <v>11260</v>
      </c>
      <c r="J249" s="34">
        <v>44440</v>
      </c>
      <c r="K249" s="34">
        <v>44440</v>
      </c>
      <c r="L249">
        <v>38155</v>
      </c>
      <c r="M249">
        <v>55935</v>
      </c>
      <c r="N249" t="s">
        <v>652</v>
      </c>
      <c r="O249" s="34">
        <v>44440</v>
      </c>
      <c r="Q249" t="s">
        <v>2331</v>
      </c>
      <c r="S249" t="s">
        <v>2331</v>
      </c>
    </row>
    <row r="250" spans="1:19" hidden="1" x14ac:dyDescent="0.25">
      <c r="A250">
        <v>800226</v>
      </c>
      <c r="B250">
        <v>3327100007144</v>
      </c>
      <c r="C250">
        <v>3327</v>
      </c>
      <c r="D250">
        <v>100007144</v>
      </c>
      <c r="E250" t="s">
        <v>28</v>
      </c>
      <c r="F250">
        <v>1008</v>
      </c>
      <c r="H250">
        <v>77920</v>
      </c>
      <c r="I250">
        <v>77920</v>
      </c>
      <c r="J250" s="34">
        <v>44440</v>
      </c>
      <c r="K250" s="34">
        <v>44440</v>
      </c>
      <c r="L250">
        <v>38155</v>
      </c>
      <c r="M250">
        <v>55935</v>
      </c>
      <c r="N250" t="s">
        <v>653</v>
      </c>
      <c r="O250" s="34">
        <v>44440</v>
      </c>
      <c r="Q250">
        <v>-2146826273</v>
      </c>
    </row>
    <row r="251" spans="1:19" hidden="1" x14ac:dyDescent="0.25">
      <c r="A251">
        <v>4.3620202109010001E+24</v>
      </c>
      <c r="B251">
        <v>3327100007144</v>
      </c>
      <c r="C251">
        <v>3327</v>
      </c>
      <c r="D251">
        <v>100007144</v>
      </c>
      <c r="E251" t="s">
        <v>27</v>
      </c>
      <c r="F251">
        <v>1005</v>
      </c>
      <c r="G251">
        <v>77920</v>
      </c>
      <c r="I251">
        <v>-77920</v>
      </c>
      <c r="J251" s="34">
        <v>44440</v>
      </c>
      <c r="K251" s="34">
        <v>44440</v>
      </c>
      <c r="L251">
        <v>45505</v>
      </c>
      <c r="M251">
        <v>36660</v>
      </c>
      <c r="N251" t="s">
        <v>655</v>
      </c>
      <c r="O251" s="34">
        <v>44440</v>
      </c>
      <c r="Q251" t="s">
        <v>655</v>
      </c>
    </row>
    <row r="252" spans="1:19" x14ac:dyDescent="0.25">
      <c r="A252">
        <v>4.3620202109010001E+24</v>
      </c>
      <c r="B252">
        <v>3327100007144</v>
      </c>
      <c r="C252">
        <v>3327</v>
      </c>
      <c r="D252">
        <v>100007144</v>
      </c>
      <c r="E252" t="s">
        <v>27</v>
      </c>
      <c r="F252">
        <v>1005</v>
      </c>
      <c r="G252">
        <v>93540</v>
      </c>
      <c r="I252">
        <v>-93540</v>
      </c>
      <c r="J252" s="34">
        <v>44440</v>
      </c>
      <c r="K252" s="34">
        <v>44440</v>
      </c>
      <c r="L252">
        <v>45505</v>
      </c>
      <c r="M252">
        <v>36660</v>
      </c>
      <c r="N252" t="s">
        <v>657</v>
      </c>
      <c r="Q252" t="s">
        <v>657</v>
      </c>
      <c r="S252" t="s">
        <v>657</v>
      </c>
    </row>
    <row r="253" spans="1:19" hidden="1" x14ac:dyDescent="0.25">
      <c r="A253">
        <v>800212</v>
      </c>
      <c r="B253">
        <v>3331100007144</v>
      </c>
      <c r="C253">
        <v>3331</v>
      </c>
      <c r="D253">
        <v>100007144</v>
      </c>
      <c r="E253" t="s">
        <v>28</v>
      </c>
      <c r="F253">
        <v>1008</v>
      </c>
      <c r="H253">
        <v>24380</v>
      </c>
      <c r="I253">
        <v>24380</v>
      </c>
      <c r="J253" s="34">
        <v>44440</v>
      </c>
      <c r="K253" s="34">
        <v>44440</v>
      </c>
      <c r="L253">
        <v>38155</v>
      </c>
      <c r="M253">
        <v>55935</v>
      </c>
      <c r="N253" t="s">
        <v>658</v>
      </c>
      <c r="O253" s="34">
        <v>44440</v>
      </c>
      <c r="Q253" t="s">
        <v>2444</v>
      </c>
      <c r="S253" t="s">
        <v>2444</v>
      </c>
    </row>
    <row r="254" spans="1:19" hidden="1" x14ac:dyDescent="0.25">
      <c r="A254">
        <v>4.7596202109009998E+24</v>
      </c>
      <c r="B254">
        <v>3331100007144</v>
      </c>
      <c r="C254">
        <v>3331</v>
      </c>
      <c r="D254">
        <v>100007144</v>
      </c>
      <c r="E254" t="s">
        <v>27</v>
      </c>
      <c r="F254">
        <v>1005</v>
      </c>
      <c r="G254">
        <v>8880</v>
      </c>
      <c r="I254">
        <v>-8880</v>
      </c>
      <c r="J254" s="34">
        <v>44440</v>
      </c>
      <c r="K254" s="34">
        <v>44440</v>
      </c>
      <c r="L254">
        <v>70750</v>
      </c>
      <c r="M254">
        <v>49903</v>
      </c>
      <c r="N254" t="s">
        <v>660</v>
      </c>
      <c r="O254" s="34">
        <v>44440</v>
      </c>
      <c r="Q254" t="s">
        <v>2445</v>
      </c>
      <c r="S254" t="s">
        <v>2445</v>
      </c>
    </row>
    <row r="255" spans="1:19" hidden="1" x14ac:dyDescent="0.25">
      <c r="A255">
        <v>800218</v>
      </c>
      <c r="B255">
        <v>3331100007144</v>
      </c>
      <c r="C255">
        <v>3331</v>
      </c>
      <c r="D255">
        <v>100007144</v>
      </c>
      <c r="E255" t="s">
        <v>28</v>
      </c>
      <c r="F255">
        <v>1008</v>
      </c>
      <c r="H255">
        <v>3150</v>
      </c>
      <c r="I255">
        <v>3150</v>
      </c>
      <c r="J255" s="34">
        <v>44440</v>
      </c>
      <c r="K255" s="34">
        <v>44440</v>
      </c>
      <c r="L255">
        <v>38155</v>
      </c>
      <c r="M255">
        <v>55935</v>
      </c>
      <c r="N255" t="s">
        <v>661</v>
      </c>
      <c r="O255" s="34">
        <v>44440</v>
      </c>
      <c r="Q255" t="s">
        <v>2446</v>
      </c>
      <c r="S255" t="s">
        <v>2446</v>
      </c>
    </row>
    <row r="256" spans="1:19" hidden="1" x14ac:dyDescent="0.25">
      <c r="A256">
        <v>4.7596202109009998E+24</v>
      </c>
      <c r="B256">
        <v>3331100007144</v>
      </c>
      <c r="C256">
        <v>3331</v>
      </c>
      <c r="D256">
        <v>100007144</v>
      </c>
      <c r="E256" t="s">
        <v>27</v>
      </c>
      <c r="F256">
        <v>1005</v>
      </c>
      <c r="G256">
        <v>24380</v>
      </c>
      <c r="I256">
        <v>-24380</v>
      </c>
      <c r="J256" s="34">
        <v>44440</v>
      </c>
      <c r="K256" s="34">
        <v>44440</v>
      </c>
      <c r="L256">
        <v>70750</v>
      </c>
      <c r="M256">
        <v>49903</v>
      </c>
      <c r="N256" t="s">
        <v>663</v>
      </c>
      <c r="O256" s="34">
        <v>44440</v>
      </c>
      <c r="Q256" t="s">
        <v>2444</v>
      </c>
      <c r="S256" t="s">
        <v>2444</v>
      </c>
    </row>
    <row r="257" spans="1:19" hidden="1" x14ac:dyDescent="0.25">
      <c r="A257">
        <v>4.7596202109009998E+24</v>
      </c>
      <c r="B257">
        <v>3331100007144</v>
      </c>
      <c r="C257">
        <v>3331</v>
      </c>
      <c r="D257">
        <v>100007144</v>
      </c>
      <c r="E257" t="s">
        <v>27</v>
      </c>
      <c r="F257">
        <v>1005</v>
      </c>
      <c r="G257">
        <v>4070</v>
      </c>
      <c r="I257">
        <v>-4070</v>
      </c>
      <c r="J257" s="34">
        <v>44440</v>
      </c>
      <c r="K257" s="34">
        <v>44440</v>
      </c>
      <c r="L257">
        <v>70750</v>
      </c>
      <c r="M257">
        <v>49903</v>
      </c>
      <c r="N257" t="s">
        <v>665</v>
      </c>
      <c r="O257" s="34">
        <v>44440</v>
      </c>
      <c r="Q257" t="s">
        <v>2447</v>
      </c>
      <c r="S257" t="s">
        <v>2447</v>
      </c>
    </row>
    <row r="258" spans="1:19" hidden="1" x14ac:dyDescent="0.25">
      <c r="A258">
        <v>800207</v>
      </c>
      <c r="B258">
        <v>3331100007144</v>
      </c>
      <c r="C258">
        <v>3331</v>
      </c>
      <c r="D258">
        <v>100007144</v>
      </c>
      <c r="E258" t="s">
        <v>28</v>
      </c>
      <c r="F258">
        <v>1008</v>
      </c>
      <c r="H258">
        <v>20950</v>
      </c>
      <c r="I258">
        <v>20950</v>
      </c>
      <c r="J258" s="34">
        <v>44440</v>
      </c>
      <c r="K258" s="34">
        <v>44440</v>
      </c>
      <c r="L258">
        <v>38155</v>
      </c>
      <c r="M258">
        <v>55935</v>
      </c>
      <c r="N258" t="s">
        <v>666</v>
      </c>
      <c r="O258" s="34">
        <v>44440</v>
      </c>
      <c r="Q258" t="s">
        <v>2448</v>
      </c>
      <c r="S258" t="s">
        <v>2448</v>
      </c>
    </row>
    <row r="259" spans="1:19" hidden="1" x14ac:dyDescent="0.25">
      <c r="A259">
        <v>4.7596202109009998E+24</v>
      </c>
      <c r="B259">
        <v>3331100007144</v>
      </c>
      <c r="C259">
        <v>3331</v>
      </c>
      <c r="D259">
        <v>100007144</v>
      </c>
      <c r="E259" t="s">
        <v>27</v>
      </c>
      <c r="F259">
        <v>1005</v>
      </c>
      <c r="G259">
        <v>20950</v>
      </c>
      <c r="I259">
        <v>-20950</v>
      </c>
      <c r="J259" s="34">
        <v>44440</v>
      </c>
      <c r="K259" s="34">
        <v>44440</v>
      </c>
      <c r="L259">
        <v>70750</v>
      </c>
      <c r="M259">
        <v>49903</v>
      </c>
      <c r="N259" t="s">
        <v>668</v>
      </c>
      <c r="O259" s="34">
        <v>44440</v>
      </c>
      <c r="Q259" t="s">
        <v>2448</v>
      </c>
      <c r="S259" t="s">
        <v>2448</v>
      </c>
    </row>
    <row r="260" spans="1:19" hidden="1" x14ac:dyDescent="0.25">
      <c r="A260">
        <v>4.7596202109009998E+24</v>
      </c>
      <c r="B260">
        <v>3331100007144</v>
      </c>
      <c r="C260">
        <v>3331</v>
      </c>
      <c r="D260">
        <v>100007144</v>
      </c>
      <c r="E260" t="s">
        <v>27</v>
      </c>
      <c r="F260">
        <v>1005</v>
      </c>
      <c r="G260">
        <v>5450</v>
      </c>
      <c r="I260">
        <v>-5450</v>
      </c>
      <c r="J260" s="34">
        <v>44440</v>
      </c>
      <c r="K260" s="34">
        <v>44440</v>
      </c>
      <c r="L260">
        <v>70750</v>
      </c>
      <c r="M260">
        <v>49903</v>
      </c>
      <c r="N260" t="s">
        <v>670</v>
      </c>
      <c r="O260" s="34">
        <v>44440</v>
      </c>
      <c r="Q260" t="s">
        <v>2449</v>
      </c>
      <c r="S260" t="s">
        <v>2449</v>
      </c>
    </row>
    <row r="261" spans="1:19" hidden="1" x14ac:dyDescent="0.25">
      <c r="A261">
        <v>800217</v>
      </c>
      <c r="B261">
        <v>3331100007144</v>
      </c>
      <c r="C261">
        <v>3331</v>
      </c>
      <c r="D261">
        <v>100007144</v>
      </c>
      <c r="E261" t="s">
        <v>28</v>
      </c>
      <c r="F261">
        <v>1008</v>
      </c>
      <c r="H261">
        <v>800</v>
      </c>
      <c r="I261">
        <v>800</v>
      </c>
      <c r="J261" s="34">
        <v>44440</v>
      </c>
      <c r="K261" s="34">
        <v>44440</v>
      </c>
      <c r="L261">
        <v>38155</v>
      </c>
      <c r="M261">
        <v>55935</v>
      </c>
      <c r="N261" t="s">
        <v>671</v>
      </c>
      <c r="O261" s="34">
        <v>44440</v>
      </c>
      <c r="Q261" t="s">
        <v>2450</v>
      </c>
      <c r="S261" t="s">
        <v>2450</v>
      </c>
    </row>
    <row r="262" spans="1:19" hidden="1" x14ac:dyDescent="0.25">
      <c r="A262">
        <v>800297</v>
      </c>
      <c r="B262">
        <v>3331100007144</v>
      </c>
      <c r="C262">
        <v>3331</v>
      </c>
      <c r="D262">
        <v>100007144</v>
      </c>
      <c r="E262" t="s">
        <v>28</v>
      </c>
      <c r="F262">
        <v>1008</v>
      </c>
      <c r="H262">
        <v>2000</v>
      </c>
      <c r="I262">
        <v>2000</v>
      </c>
      <c r="J262" s="34">
        <v>44440</v>
      </c>
      <c r="K262" s="34">
        <v>44440</v>
      </c>
      <c r="L262">
        <v>38155</v>
      </c>
      <c r="M262">
        <v>55935</v>
      </c>
      <c r="N262" t="s">
        <v>672</v>
      </c>
      <c r="O262" s="34">
        <v>44440</v>
      </c>
      <c r="Q262" t="s">
        <v>2451</v>
      </c>
      <c r="S262" t="s">
        <v>2451</v>
      </c>
    </row>
    <row r="263" spans="1:19" hidden="1" x14ac:dyDescent="0.25">
      <c r="A263">
        <v>800231</v>
      </c>
      <c r="B263">
        <v>3331100007144</v>
      </c>
      <c r="C263">
        <v>3331</v>
      </c>
      <c r="D263">
        <v>100007144</v>
      </c>
      <c r="E263" t="s">
        <v>28</v>
      </c>
      <c r="F263">
        <v>1008</v>
      </c>
      <c r="H263">
        <v>3200</v>
      </c>
      <c r="I263">
        <v>3200</v>
      </c>
      <c r="J263" s="34">
        <v>44440</v>
      </c>
      <c r="K263" s="34">
        <v>44440</v>
      </c>
      <c r="L263">
        <v>38155</v>
      </c>
      <c r="M263">
        <v>55935</v>
      </c>
      <c r="N263" t="s">
        <v>673</v>
      </c>
      <c r="O263" s="34">
        <v>44440</v>
      </c>
      <c r="Q263" t="s">
        <v>2452</v>
      </c>
      <c r="S263" t="s">
        <v>2452</v>
      </c>
    </row>
    <row r="264" spans="1:19" hidden="1" x14ac:dyDescent="0.25">
      <c r="A264">
        <v>4.7596202109009998E+24</v>
      </c>
      <c r="B264">
        <v>3331100007144</v>
      </c>
      <c r="C264">
        <v>3331</v>
      </c>
      <c r="D264">
        <v>100007144</v>
      </c>
      <c r="E264" t="s">
        <v>27</v>
      </c>
      <c r="F264">
        <v>1005</v>
      </c>
      <c r="G264">
        <v>2000</v>
      </c>
      <c r="I264">
        <v>-2000</v>
      </c>
      <c r="J264" s="34">
        <v>44440</v>
      </c>
      <c r="K264" s="34">
        <v>44440</v>
      </c>
      <c r="L264">
        <v>70750</v>
      </c>
      <c r="M264">
        <v>49903</v>
      </c>
      <c r="N264" t="s">
        <v>675</v>
      </c>
      <c r="O264" s="34">
        <v>44440</v>
      </c>
      <c r="Q264" t="s">
        <v>2451</v>
      </c>
      <c r="S264" t="s">
        <v>2451</v>
      </c>
    </row>
    <row r="265" spans="1:19" hidden="1" x14ac:dyDescent="0.25">
      <c r="A265">
        <v>4.7596202109009998E+24</v>
      </c>
      <c r="B265">
        <v>3331100007144</v>
      </c>
      <c r="C265">
        <v>3331</v>
      </c>
      <c r="D265">
        <v>100007144</v>
      </c>
      <c r="E265" t="s">
        <v>27</v>
      </c>
      <c r="F265">
        <v>1005</v>
      </c>
      <c r="G265">
        <v>13530</v>
      </c>
      <c r="I265">
        <v>-13530</v>
      </c>
      <c r="J265" s="34">
        <v>44440</v>
      </c>
      <c r="K265" s="34">
        <v>44440</v>
      </c>
      <c r="L265">
        <v>70750</v>
      </c>
      <c r="M265">
        <v>49903</v>
      </c>
      <c r="N265" t="s">
        <v>677</v>
      </c>
      <c r="O265" s="34">
        <v>44440</v>
      </c>
      <c r="Q265" t="s">
        <v>2453</v>
      </c>
      <c r="S265" t="s">
        <v>2453</v>
      </c>
    </row>
    <row r="266" spans="1:19" hidden="1" x14ac:dyDescent="0.25">
      <c r="A266">
        <v>4.7596202109009998E+24</v>
      </c>
      <c r="B266">
        <v>3331100007144</v>
      </c>
      <c r="C266">
        <v>3331</v>
      </c>
      <c r="D266">
        <v>100007144</v>
      </c>
      <c r="E266" t="s">
        <v>27</v>
      </c>
      <c r="F266">
        <v>1005</v>
      </c>
      <c r="G266">
        <v>830</v>
      </c>
      <c r="I266">
        <v>-830</v>
      </c>
      <c r="J266" s="34">
        <v>44440</v>
      </c>
      <c r="K266" s="34">
        <v>44440</v>
      </c>
      <c r="L266">
        <v>70750</v>
      </c>
      <c r="M266">
        <v>49903</v>
      </c>
      <c r="N266" t="s">
        <v>679</v>
      </c>
      <c r="O266" s="34">
        <v>44440</v>
      </c>
      <c r="Q266" t="s">
        <v>2454</v>
      </c>
      <c r="S266" t="s">
        <v>2454</v>
      </c>
    </row>
    <row r="267" spans="1:19" hidden="1" x14ac:dyDescent="0.25">
      <c r="A267">
        <v>800201</v>
      </c>
      <c r="B267">
        <v>3331100007144</v>
      </c>
      <c r="C267">
        <v>3331</v>
      </c>
      <c r="D267">
        <v>100007144</v>
      </c>
      <c r="E267" t="s">
        <v>28</v>
      </c>
      <c r="F267">
        <v>1005</v>
      </c>
      <c r="H267">
        <v>2700</v>
      </c>
      <c r="I267">
        <v>2700</v>
      </c>
      <c r="J267" s="34">
        <v>44440</v>
      </c>
      <c r="K267" s="34">
        <v>44440</v>
      </c>
      <c r="L267">
        <v>38155</v>
      </c>
      <c r="M267">
        <v>55935</v>
      </c>
      <c r="N267" t="s">
        <v>680</v>
      </c>
      <c r="O267" s="34">
        <v>44440</v>
      </c>
      <c r="Q267" t="s">
        <v>2455</v>
      </c>
      <c r="S267" t="s">
        <v>2455</v>
      </c>
    </row>
    <row r="268" spans="1:19" hidden="1" x14ac:dyDescent="0.25">
      <c r="A268">
        <v>4.7596202109009998E+24</v>
      </c>
      <c r="B268">
        <v>3331100007144</v>
      </c>
      <c r="C268">
        <v>3331</v>
      </c>
      <c r="D268">
        <v>100007144</v>
      </c>
      <c r="E268" t="s">
        <v>27</v>
      </c>
      <c r="F268">
        <v>1005</v>
      </c>
      <c r="G268">
        <v>3150</v>
      </c>
      <c r="I268">
        <v>-3150</v>
      </c>
      <c r="J268" s="34">
        <v>44440</v>
      </c>
      <c r="K268" s="34">
        <v>44440</v>
      </c>
      <c r="L268">
        <v>70750</v>
      </c>
      <c r="M268">
        <v>49903</v>
      </c>
      <c r="N268" t="s">
        <v>682</v>
      </c>
      <c r="O268" s="34">
        <v>44440</v>
      </c>
      <c r="Q268" t="s">
        <v>2446</v>
      </c>
      <c r="S268" t="s">
        <v>2446</v>
      </c>
    </row>
    <row r="269" spans="1:19" hidden="1" x14ac:dyDescent="0.25">
      <c r="A269">
        <v>4.7596202109009998E+24</v>
      </c>
      <c r="B269">
        <v>3331100007144</v>
      </c>
      <c r="C269">
        <v>3331</v>
      </c>
      <c r="D269">
        <v>100007144</v>
      </c>
      <c r="E269" t="s">
        <v>27</v>
      </c>
      <c r="F269">
        <v>1005</v>
      </c>
      <c r="G269">
        <v>800</v>
      </c>
      <c r="I269">
        <v>-800</v>
      </c>
      <c r="J269" s="34">
        <v>44440</v>
      </c>
      <c r="K269" s="34">
        <v>44440</v>
      </c>
      <c r="L269">
        <v>70750</v>
      </c>
      <c r="M269">
        <v>49903</v>
      </c>
      <c r="N269" t="s">
        <v>684</v>
      </c>
      <c r="O269" s="34">
        <v>44440</v>
      </c>
      <c r="Q269" t="s">
        <v>2450</v>
      </c>
      <c r="S269" t="s">
        <v>2450</v>
      </c>
    </row>
    <row r="270" spans="1:19" hidden="1" x14ac:dyDescent="0.25">
      <c r="A270">
        <v>800285</v>
      </c>
      <c r="B270">
        <v>3331100007144</v>
      </c>
      <c r="C270">
        <v>3331</v>
      </c>
      <c r="D270">
        <v>100007144</v>
      </c>
      <c r="E270" t="s">
        <v>28</v>
      </c>
      <c r="F270">
        <v>1008</v>
      </c>
      <c r="H270">
        <v>830</v>
      </c>
      <c r="I270">
        <v>830</v>
      </c>
      <c r="J270" s="34">
        <v>44440</v>
      </c>
      <c r="K270" s="34">
        <v>44440</v>
      </c>
      <c r="L270">
        <v>38155</v>
      </c>
      <c r="M270">
        <v>55935</v>
      </c>
      <c r="N270" t="s">
        <v>685</v>
      </c>
      <c r="O270" s="34">
        <v>44440</v>
      </c>
      <c r="Q270" t="s">
        <v>2454</v>
      </c>
      <c r="S270" t="s">
        <v>2454</v>
      </c>
    </row>
    <row r="271" spans="1:19" hidden="1" x14ac:dyDescent="0.25">
      <c r="A271">
        <v>800226</v>
      </c>
      <c r="B271">
        <v>3331100007144</v>
      </c>
      <c r="C271">
        <v>3331</v>
      </c>
      <c r="D271">
        <v>100007144</v>
      </c>
      <c r="E271" t="s">
        <v>28</v>
      </c>
      <c r="F271">
        <v>1008</v>
      </c>
      <c r="H271">
        <v>8880</v>
      </c>
      <c r="I271">
        <v>8880</v>
      </c>
      <c r="J271" s="34">
        <v>44440</v>
      </c>
      <c r="K271" s="34">
        <v>44440</v>
      </c>
      <c r="L271">
        <v>38155</v>
      </c>
      <c r="M271">
        <v>55935</v>
      </c>
      <c r="N271" t="s">
        <v>686</v>
      </c>
      <c r="O271" s="34">
        <v>44440</v>
      </c>
      <c r="Q271" t="s">
        <v>2445</v>
      </c>
      <c r="S271" t="s">
        <v>2445</v>
      </c>
    </row>
    <row r="272" spans="1:19" hidden="1" x14ac:dyDescent="0.25">
      <c r="A272">
        <v>800323</v>
      </c>
      <c r="B272">
        <v>3331100007144</v>
      </c>
      <c r="C272">
        <v>3331</v>
      </c>
      <c r="D272">
        <v>100007144</v>
      </c>
      <c r="E272" t="s">
        <v>28</v>
      </c>
      <c r="F272">
        <v>1008</v>
      </c>
      <c r="H272">
        <v>8372</v>
      </c>
      <c r="I272">
        <v>8372</v>
      </c>
      <c r="J272" s="34">
        <v>44440</v>
      </c>
      <c r="K272" s="34">
        <v>44440</v>
      </c>
      <c r="L272">
        <v>38155</v>
      </c>
      <c r="M272">
        <v>55935</v>
      </c>
      <c r="N272" t="s">
        <v>687</v>
      </c>
      <c r="O272" s="34">
        <v>44440</v>
      </c>
      <c r="Q272" t="s">
        <v>2332</v>
      </c>
      <c r="S272" t="s">
        <v>2332</v>
      </c>
    </row>
    <row r="273" spans="1:19" hidden="1" x14ac:dyDescent="0.25">
      <c r="A273">
        <v>800220</v>
      </c>
      <c r="B273">
        <v>3331100007144</v>
      </c>
      <c r="C273">
        <v>3331</v>
      </c>
      <c r="D273">
        <v>100007144</v>
      </c>
      <c r="E273" t="s">
        <v>28</v>
      </c>
      <c r="F273">
        <v>1008</v>
      </c>
      <c r="H273">
        <v>5450</v>
      </c>
      <c r="I273">
        <v>5450</v>
      </c>
      <c r="J273" s="34">
        <v>44440</v>
      </c>
      <c r="K273" s="34">
        <v>44440</v>
      </c>
      <c r="L273">
        <v>38155</v>
      </c>
      <c r="M273">
        <v>55935</v>
      </c>
      <c r="N273" t="s">
        <v>688</v>
      </c>
      <c r="O273" s="34">
        <v>44440</v>
      </c>
      <c r="Q273" t="s">
        <v>2449</v>
      </c>
      <c r="S273" t="s">
        <v>2449</v>
      </c>
    </row>
    <row r="274" spans="1:19" hidden="1" x14ac:dyDescent="0.25">
      <c r="A274">
        <v>800216</v>
      </c>
      <c r="B274">
        <v>3331100007144</v>
      </c>
      <c r="C274">
        <v>3331</v>
      </c>
      <c r="D274">
        <v>100007144</v>
      </c>
      <c r="E274" t="s">
        <v>28</v>
      </c>
      <c r="F274">
        <v>1008</v>
      </c>
      <c r="H274">
        <v>1130</v>
      </c>
      <c r="I274">
        <v>1130</v>
      </c>
      <c r="J274" s="34">
        <v>44440</v>
      </c>
      <c r="K274" s="34">
        <v>44440</v>
      </c>
      <c r="L274">
        <v>38155</v>
      </c>
      <c r="M274">
        <v>55935</v>
      </c>
      <c r="N274" t="s">
        <v>689</v>
      </c>
      <c r="O274" s="34">
        <v>44440</v>
      </c>
      <c r="Q274" t="s">
        <v>2456</v>
      </c>
      <c r="S274" t="s">
        <v>2456</v>
      </c>
    </row>
    <row r="275" spans="1:19" hidden="1" x14ac:dyDescent="0.25">
      <c r="A275">
        <v>800230</v>
      </c>
      <c r="B275">
        <v>3331100007144</v>
      </c>
      <c r="C275">
        <v>3331</v>
      </c>
      <c r="D275">
        <v>100007144</v>
      </c>
      <c r="E275" t="s">
        <v>28</v>
      </c>
      <c r="F275">
        <v>1008</v>
      </c>
      <c r="H275">
        <v>13530</v>
      </c>
      <c r="I275">
        <v>13530</v>
      </c>
      <c r="J275" s="34">
        <v>44440</v>
      </c>
      <c r="K275" s="34">
        <v>44440</v>
      </c>
      <c r="L275">
        <v>38155</v>
      </c>
      <c r="M275">
        <v>55935</v>
      </c>
      <c r="N275" t="s">
        <v>690</v>
      </c>
      <c r="O275" s="34">
        <v>44440</v>
      </c>
      <c r="Q275" t="s">
        <v>2453</v>
      </c>
      <c r="S275" t="s">
        <v>2453</v>
      </c>
    </row>
    <row r="276" spans="1:19" hidden="1" x14ac:dyDescent="0.25">
      <c r="A276">
        <v>4.7596202109009998E+24</v>
      </c>
      <c r="B276">
        <v>3331100007144</v>
      </c>
      <c r="C276">
        <v>3331</v>
      </c>
      <c r="D276">
        <v>100007144</v>
      </c>
      <c r="E276" t="s">
        <v>27</v>
      </c>
      <c r="F276">
        <v>1005</v>
      </c>
      <c r="G276">
        <v>1130</v>
      </c>
      <c r="I276">
        <v>-1130</v>
      </c>
      <c r="J276" s="34">
        <v>44440</v>
      </c>
      <c r="K276" s="34">
        <v>44440</v>
      </c>
      <c r="L276">
        <v>70750</v>
      </c>
      <c r="M276">
        <v>49903</v>
      </c>
      <c r="N276" t="s">
        <v>692</v>
      </c>
      <c r="O276" s="34">
        <v>44440</v>
      </c>
      <c r="Q276" t="s">
        <v>2456</v>
      </c>
      <c r="S276" t="s">
        <v>2456</v>
      </c>
    </row>
    <row r="277" spans="1:19" hidden="1" x14ac:dyDescent="0.25">
      <c r="A277">
        <v>4.6545202109010001E+24</v>
      </c>
      <c r="B277">
        <v>3331100007144</v>
      </c>
      <c r="C277">
        <v>3331</v>
      </c>
      <c r="D277">
        <v>100007144</v>
      </c>
      <c r="E277" t="s">
        <v>27</v>
      </c>
      <c r="F277">
        <v>1005</v>
      </c>
      <c r="G277">
        <v>71320</v>
      </c>
      <c r="I277">
        <v>-71320</v>
      </c>
      <c r="J277" s="34">
        <v>44440</v>
      </c>
      <c r="K277" s="34">
        <v>44440</v>
      </c>
      <c r="L277">
        <v>65507</v>
      </c>
      <c r="M277">
        <v>49903</v>
      </c>
      <c r="N277" t="s">
        <v>694</v>
      </c>
      <c r="Q277" t="s">
        <v>2457</v>
      </c>
    </row>
    <row r="278" spans="1:19" hidden="1" x14ac:dyDescent="0.25">
      <c r="A278">
        <v>4.7596202109009998E+24</v>
      </c>
      <c r="B278">
        <v>3331100007144</v>
      </c>
      <c r="C278">
        <v>3331</v>
      </c>
      <c r="D278">
        <v>100007144</v>
      </c>
      <c r="E278" t="s">
        <v>27</v>
      </c>
      <c r="F278">
        <v>1005</v>
      </c>
      <c r="G278">
        <v>3200</v>
      </c>
      <c r="I278">
        <v>-3200</v>
      </c>
      <c r="J278" s="34">
        <v>44440</v>
      </c>
      <c r="K278" s="34">
        <v>44440</v>
      </c>
      <c r="L278">
        <v>70750</v>
      </c>
      <c r="M278">
        <v>49903</v>
      </c>
      <c r="N278" t="s">
        <v>696</v>
      </c>
      <c r="O278" s="34">
        <v>44440</v>
      </c>
      <c r="Q278" t="s">
        <v>2452</v>
      </c>
      <c r="S278" t="s">
        <v>2452</v>
      </c>
    </row>
    <row r="279" spans="1:19" hidden="1" x14ac:dyDescent="0.25">
      <c r="A279">
        <v>4.6545202109010001E+24</v>
      </c>
      <c r="B279">
        <v>3331100007144</v>
      </c>
      <c r="C279">
        <v>3331</v>
      </c>
      <c r="D279">
        <v>100007144</v>
      </c>
      <c r="E279" t="s">
        <v>27</v>
      </c>
      <c r="F279">
        <v>1005</v>
      </c>
      <c r="G279">
        <v>2700</v>
      </c>
      <c r="I279">
        <v>-2700</v>
      </c>
      <c r="J279" s="34">
        <v>44440</v>
      </c>
      <c r="K279" s="34">
        <v>44440</v>
      </c>
      <c r="L279">
        <v>65507</v>
      </c>
      <c r="M279">
        <v>49903</v>
      </c>
      <c r="N279" t="s">
        <v>698</v>
      </c>
      <c r="O279" s="34">
        <v>44440</v>
      </c>
      <c r="Q279" t="s">
        <v>2455</v>
      </c>
      <c r="S279" t="s">
        <v>2455</v>
      </c>
    </row>
    <row r="280" spans="1:19" hidden="1" x14ac:dyDescent="0.25">
      <c r="A280">
        <v>800229</v>
      </c>
      <c r="B280">
        <v>3331100007144</v>
      </c>
      <c r="C280">
        <v>3331</v>
      </c>
      <c r="D280">
        <v>100007144</v>
      </c>
      <c r="E280" t="s">
        <v>28</v>
      </c>
      <c r="F280">
        <v>1008</v>
      </c>
      <c r="H280">
        <v>4070</v>
      </c>
      <c r="I280">
        <v>4070</v>
      </c>
      <c r="J280" s="34">
        <v>44440</v>
      </c>
      <c r="K280" s="34">
        <v>44440</v>
      </c>
      <c r="L280">
        <v>38155</v>
      </c>
      <c r="M280">
        <v>55935</v>
      </c>
      <c r="N280" t="s">
        <v>699</v>
      </c>
      <c r="O280" s="34">
        <v>44440</v>
      </c>
      <c r="Q280" t="s">
        <v>2447</v>
      </c>
      <c r="S280" t="s">
        <v>2447</v>
      </c>
    </row>
    <row r="281" spans="1:19" hidden="1" x14ac:dyDescent="0.25">
      <c r="A281">
        <v>800379</v>
      </c>
      <c r="B281">
        <v>3345100007144</v>
      </c>
      <c r="C281">
        <v>3345</v>
      </c>
      <c r="D281">
        <v>100007144</v>
      </c>
      <c r="E281" t="s">
        <v>28</v>
      </c>
      <c r="F281">
        <v>1008</v>
      </c>
      <c r="H281">
        <v>21130</v>
      </c>
      <c r="I281">
        <v>21130</v>
      </c>
      <c r="J281" s="34">
        <v>44440</v>
      </c>
      <c r="K281" s="34">
        <v>44440</v>
      </c>
      <c r="L281">
        <v>38155</v>
      </c>
      <c r="M281">
        <v>55935</v>
      </c>
      <c r="N281" t="s">
        <v>700</v>
      </c>
      <c r="O281" s="34">
        <v>44440</v>
      </c>
      <c r="Q281">
        <v>-2146826273</v>
      </c>
    </row>
    <row r="282" spans="1:19" hidden="1" x14ac:dyDescent="0.25">
      <c r="A282">
        <v>800275</v>
      </c>
      <c r="B282">
        <v>3345100007144</v>
      </c>
      <c r="C282">
        <v>3345</v>
      </c>
      <c r="D282">
        <v>100007144</v>
      </c>
      <c r="E282" t="s">
        <v>28</v>
      </c>
      <c r="F282">
        <v>1008</v>
      </c>
      <c r="H282">
        <v>1500</v>
      </c>
      <c r="I282">
        <v>1500</v>
      </c>
      <c r="J282" s="34">
        <v>44440</v>
      </c>
      <c r="K282" s="34">
        <v>44440</v>
      </c>
      <c r="L282">
        <v>38155</v>
      </c>
      <c r="M282">
        <v>55935</v>
      </c>
      <c r="N282" t="s">
        <v>701</v>
      </c>
      <c r="O282" s="34">
        <v>44440</v>
      </c>
      <c r="Q282">
        <v>-2146826273</v>
      </c>
    </row>
    <row r="283" spans="1:19" hidden="1" x14ac:dyDescent="0.25">
      <c r="A283">
        <v>4.5938202109010002E+24</v>
      </c>
      <c r="B283">
        <v>3345100007144</v>
      </c>
      <c r="C283">
        <v>3345</v>
      </c>
      <c r="D283">
        <v>100007144</v>
      </c>
      <c r="E283" t="s">
        <v>27</v>
      </c>
      <c r="F283">
        <v>1005</v>
      </c>
      <c r="G283">
        <v>21130</v>
      </c>
      <c r="I283">
        <v>-21130</v>
      </c>
      <c r="J283" s="34">
        <v>44440</v>
      </c>
      <c r="K283" s="34">
        <v>44440</v>
      </c>
      <c r="L283">
        <v>61467</v>
      </c>
      <c r="M283">
        <v>35121</v>
      </c>
      <c r="N283" t="s">
        <v>703</v>
      </c>
      <c r="O283" s="34">
        <v>44440</v>
      </c>
      <c r="Q283" t="s">
        <v>2458</v>
      </c>
    </row>
    <row r="284" spans="1:19" hidden="1" x14ac:dyDescent="0.25">
      <c r="A284">
        <v>4.5938202109010002E+24</v>
      </c>
      <c r="B284">
        <v>3345100007144</v>
      </c>
      <c r="C284">
        <v>3345</v>
      </c>
      <c r="D284">
        <v>100007144</v>
      </c>
      <c r="E284" t="s">
        <v>27</v>
      </c>
      <c r="F284">
        <v>1005</v>
      </c>
      <c r="G284">
        <v>1500</v>
      </c>
      <c r="I284">
        <v>-1500</v>
      </c>
      <c r="J284" s="34">
        <v>44440</v>
      </c>
      <c r="K284" s="34">
        <v>44440</v>
      </c>
      <c r="L284">
        <v>61467</v>
      </c>
      <c r="M284">
        <v>35121</v>
      </c>
      <c r="N284" t="s">
        <v>705</v>
      </c>
      <c r="O284" s="34">
        <v>44440</v>
      </c>
      <c r="Q284" t="s">
        <v>2459</v>
      </c>
    </row>
    <row r="285" spans="1:19" hidden="1" x14ac:dyDescent="0.25">
      <c r="A285">
        <v>4.6701202109010002E+24</v>
      </c>
      <c r="B285">
        <v>3368100007144</v>
      </c>
      <c r="C285">
        <v>3368</v>
      </c>
      <c r="D285">
        <v>100007144</v>
      </c>
      <c r="E285" t="s">
        <v>27</v>
      </c>
      <c r="F285">
        <v>1005</v>
      </c>
      <c r="G285">
        <v>29450</v>
      </c>
      <c r="I285">
        <v>-29450</v>
      </c>
      <c r="J285" s="34">
        <v>44440</v>
      </c>
      <c r="K285" s="34">
        <v>44440</v>
      </c>
      <c r="L285">
        <v>65580</v>
      </c>
      <c r="M285">
        <v>49266</v>
      </c>
      <c r="N285" t="s">
        <v>707</v>
      </c>
      <c r="Q285" t="s">
        <v>2460</v>
      </c>
    </row>
    <row r="286" spans="1:19" hidden="1" x14ac:dyDescent="0.25">
      <c r="A286">
        <v>4.6701202109010002E+24</v>
      </c>
      <c r="B286">
        <v>3368100007144</v>
      </c>
      <c r="C286">
        <v>3368</v>
      </c>
      <c r="D286">
        <v>100007144</v>
      </c>
      <c r="E286" t="s">
        <v>27</v>
      </c>
      <c r="F286">
        <v>1005</v>
      </c>
      <c r="G286">
        <v>6270</v>
      </c>
      <c r="I286">
        <v>-6270</v>
      </c>
      <c r="J286" s="34">
        <v>44440</v>
      </c>
      <c r="K286" s="34">
        <v>44440</v>
      </c>
      <c r="L286">
        <v>65580</v>
      </c>
      <c r="M286">
        <v>49266</v>
      </c>
      <c r="N286" t="s">
        <v>709</v>
      </c>
      <c r="Q286" t="s">
        <v>2461</v>
      </c>
    </row>
    <row r="287" spans="1:19" hidden="1" x14ac:dyDescent="0.25">
      <c r="A287">
        <v>800205</v>
      </c>
      <c r="B287">
        <v>3368100007144</v>
      </c>
      <c r="C287">
        <v>3368</v>
      </c>
      <c r="D287">
        <v>100007144</v>
      </c>
      <c r="E287" t="s">
        <v>28</v>
      </c>
      <c r="F287">
        <v>1008</v>
      </c>
      <c r="H287">
        <v>8060</v>
      </c>
      <c r="I287">
        <v>8060</v>
      </c>
      <c r="J287" s="34">
        <v>44440</v>
      </c>
      <c r="K287" s="34">
        <v>44440</v>
      </c>
      <c r="L287">
        <v>38155</v>
      </c>
      <c r="M287">
        <v>55935</v>
      </c>
      <c r="N287" t="s">
        <v>710</v>
      </c>
      <c r="O287" s="34">
        <v>44440</v>
      </c>
      <c r="Q287">
        <v>-2146826273</v>
      </c>
    </row>
    <row r="288" spans="1:19" hidden="1" x14ac:dyDescent="0.25">
      <c r="A288">
        <v>4.6701202109010002E+24</v>
      </c>
      <c r="B288">
        <v>3368100007144</v>
      </c>
      <c r="C288">
        <v>3368</v>
      </c>
      <c r="D288">
        <v>100007144</v>
      </c>
      <c r="E288" t="s">
        <v>27</v>
      </c>
      <c r="F288">
        <v>1005</v>
      </c>
      <c r="G288">
        <v>31250</v>
      </c>
      <c r="I288">
        <v>-31250</v>
      </c>
      <c r="J288" s="34">
        <v>44440</v>
      </c>
      <c r="K288" s="34">
        <v>44440</v>
      </c>
      <c r="L288">
        <v>65580</v>
      </c>
      <c r="M288">
        <v>49266</v>
      </c>
      <c r="N288" t="s">
        <v>712</v>
      </c>
      <c r="Q288" t="s">
        <v>2462</v>
      </c>
    </row>
    <row r="289" spans="1:17" hidden="1" x14ac:dyDescent="0.25">
      <c r="A289">
        <v>4.6701202109010002E+24</v>
      </c>
      <c r="B289">
        <v>3368100007144</v>
      </c>
      <c r="C289">
        <v>3368</v>
      </c>
      <c r="D289">
        <v>100007144</v>
      </c>
      <c r="E289" t="s">
        <v>27</v>
      </c>
      <c r="F289">
        <v>1005</v>
      </c>
      <c r="G289">
        <v>25630</v>
      </c>
      <c r="I289">
        <v>-25630</v>
      </c>
      <c r="J289" s="34">
        <v>44440</v>
      </c>
      <c r="K289" s="34">
        <v>44440</v>
      </c>
      <c r="L289">
        <v>65580</v>
      </c>
      <c r="M289">
        <v>49266</v>
      </c>
      <c r="N289" t="s">
        <v>714</v>
      </c>
      <c r="Q289" t="s">
        <v>2463</v>
      </c>
    </row>
    <row r="290" spans="1:17" hidden="1" x14ac:dyDescent="0.25">
      <c r="A290">
        <v>4.6701202109010002E+24</v>
      </c>
      <c r="B290">
        <v>3368100007144</v>
      </c>
      <c r="C290">
        <v>3368</v>
      </c>
      <c r="D290">
        <v>100007144</v>
      </c>
      <c r="E290" t="s">
        <v>27</v>
      </c>
      <c r="F290">
        <v>1005</v>
      </c>
      <c r="G290">
        <v>2000</v>
      </c>
      <c r="I290">
        <v>-2000</v>
      </c>
      <c r="J290" s="34">
        <v>44440</v>
      </c>
      <c r="K290" s="34">
        <v>44440</v>
      </c>
      <c r="L290">
        <v>65580</v>
      </c>
      <c r="M290">
        <v>49266</v>
      </c>
      <c r="N290" t="s">
        <v>716</v>
      </c>
      <c r="Q290" t="s">
        <v>2464</v>
      </c>
    </row>
    <row r="291" spans="1:17" hidden="1" x14ac:dyDescent="0.25">
      <c r="A291">
        <v>800202</v>
      </c>
      <c r="B291">
        <v>3368100007144</v>
      </c>
      <c r="C291">
        <v>3368</v>
      </c>
      <c r="D291">
        <v>100007144</v>
      </c>
      <c r="E291" t="s">
        <v>28</v>
      </c>
      <c r="F291">
        <v>1008</v>
      </c>
      <c r="H291">
        <v>29540</v>
      </c>
      <c r="I291">
        <v>29540</v>
      </c>
      <c r="J291" s="34">
        <v>44440</v>
      </c>
      <c r="K291" s="34">
        <v>44440</v>
      </c>
      <c r="L291">
        <v>38155</v>
      </c>
      <c r="M291">
        <v>55935</v>
      </c>
      <c r="N291" t="s">
        <v>717</v>
      </c>
      <c r="O291" s="34">
        <v>44440</v>
      </c>
      <c r="Q291">
        <v>-2146826273</v>
      </c>
    </row>
    <row r="292" spans="1:17" hidden="1" x14ac:dyDescent="0.25">
      <c r="A292">
        <v>4.6701202109010002E+24</v>
      </c>
      <c r="B292">
        <v>3368100007144</v>
      </c>
      <c r="C292">
        <v>3368</v>
      </c>
      <c r="D292">
        <v>100007144</v>
      </c>
      <c r="E292" t="s">
        <v>27</v>
      </c>
      <c r="F292">
        <v>1005</v>
      </c>
      <c r="G292">
        <v>29540</v>
      </c>
      <c r="I292">
        <v>-29540</v>
      </c>
      <c r="J292" s="34">
        <v>44440</v>
      </c>
      <c r="K292" s="34">
        <v>44440</v>
      </c>
      <c r="L292">
        <v>65580</v>
      </c>
      <c r="M292">
        <v>49266</v>
      </c>
      <c r="N292" t="s">
        <v>719</v>
      </c>
      <c r="O292" s="34">
        <v>44440</v>
      </c>
      <c r="Q292" t="s">
        <v>2465</v>
      </c>
    </row>
    <row r="293" spans="1:17" hidden="1" x14ac:dyDescent="0.25">
      <c r="A293">
        <v>800207</v>
      </c>
      <c r="B293">
        <v>3368100007144</v>
      </c>
      <c r="C293">
        <v>3368</v>
      </c>
      <c r="D293">
        <v>100007144</v>
      </c>
      <c r="E293" t="s">
        <v>28</v>
      </c>
      <c r="F293">
        <v>1008</v>
      </c>
      <c r="H293">
        <v>28810</v>
      </c>
      <c r="I293">
        <v>28810</v>
      </c>
      <c r="J293" s="34">
        <v>44440</v>
      </c>
      <c r="K293" s="34">
        <v>44440</v>
      </c>
      <c r="L293">
        <v>38155</v>
      </c>
      <c r="M293">
        <v>55935</v>
      </c>
      <c r="N293" t="s">
        <v>720</v>
      </c>
      <c r="O293" s="34">
        <v>44440</v>
      </c>
      <c r="Q293">
        <v>-2146826273</v>
      </c>
    </row>
    <row r="294" spans="1:17" hidden="1" x14ac:dyDescent="0.25">
      <c r="A294">
        <v>800209</v>
      </c>
      <c r="B294">
        <v>3368100007144</v>
      </c>
      <c r="C294">
        <v>3368</v>
      </c>
      <c r="D294">
        <v>100007144</v>
      </c>
      <c r="E294" t="s">
        <v>28</v>
      </c>
      <c r="F294">
        <v>1008</v>
      </c>
      <c r="H294">
        <v>110950</v>
      </c>
      <c r="I294">
        <v>110950</v>
      </c>
      <c r="J294" s="34">
        <v>44440</v>
      </c>
      <c r="K294" s="34">
        <v>44440</v>
      </c>
      <c r="L294">
        <v>38155</v>
      </c>
      <c r="M294">
        <v>55935</v>
      </c>
      <c r="N294" t="s">
        <v>721</v>
      </c>
      <c r="O294" s="34">
        <v>44440</v>
      </c>
      <c r="Q294">
        <v>-2146826273</v>
      </c>
    </row>
    <row r="295" spans="1:17" hidden="1" x14ac:dyDescent="0.25">
      <c r="A295">
        <v>800206</v>
      </c>
      <c r="B295">
        <v>3368100007144</v>
      </c>
      <c r="C295">
        <v>3368</v>
      </c>
      <c r="D295">
        <v>100007144</v>
      </c>
      <c r="E295" t="s">
        <v>28</v>
      </c>
      <c r="F295">
        <v>1008</v>
      </c>
      <c r="H295">
        <v>5420</v>
      </c>
      <c r="I295">
        <v>5420</v>
      </c>
      <c r="J295" s="34">
        <v>44440</v>
      </c>
      <c r="K295" s="34">
        <v>44440</v>
      </c>
      <c r="L295">
        <v>38155</v>
      </c>
      <c r="M295">
        <v>55935</v>
      </c>
      <c r="N295" t="s">
        <v>722</v>
      </c>
      <c r="O295" s="34">
        <v>44440</v>
      </c>
      <c r="Q295">
        <v>-2146826273</v>
      </c>
    </row>
    <row r="296" spans="1:17" hidden="1" x14ac:dyDescent="0.25">
      <c r="A296">
        <v>4.6701202109010002E+24</v>
      </c>
      <c r="B296">
        <v>3368100007144</v>
      </c>
      <c r="C296">
        <v>3368</v>
      </c>
      <c r="D296">
        <v>100007144</v>
      </c>
      <c r="E296" t="s">
        <v>27</v>
      </c>
      <c r="F296">
        <v>1005</v>
      </c>
      <c r="G296">
        <v>5420</v>
      </c>
      <c r="I296">
        <v>-5420</v>
      </c>
      <c r="J296" s="34">
        <v>44440</v>
      </c>
      <c r="K296" s="34">
        <v>44440</v>
      </c>
      <c r="L296">
        <v>65580</v>
      </c>
      <c r="M296">
        <v>49266</v>
      </c>
      <c r="N296" t="s">
        <v>724</v>
      </c>
      <c r="O296" s="34">
        <v>44440</v>
      </c>
      <c r="Q296" t="s">
        <v>2466</v>
      </c>
    </row>
    <row r="297" spans="1:17" hidden="1" x14ac:dyDescent="0.25">
      <c r="A297">
        <v>4.6701202109010002E+24</v>
      </c>
      <c r="B297">
        <v>3368100007144</v>
      </c>
      <c r="C297">
        <v>3368</v>
      </c>
      <c r="D297">
        <v>100007144</v>
      </c>
      <c r="E297" t="s">
        <v>27</v>
      </c>
      <c r="F297">
        <v>1005</v>
      </c>
      <c r="G297">
        <v>21480</v>
      </c>
      <c r="I297">
        <v>-21480</v>
      </c>
      <c r="J297" s="34">
        <v>44440</v>
      </c>
      <c r="K297" s="34">
        <v>44440</v>
      </c>
      <c r="L297">
        <v>65580</v>
      </c>
      <c r="M297">
        <v>49266</v>
      </c>
      <c r="N297" t="s">
        <v>726</v>
      </c>
      <c r="Q297" t="s">
        <v>2467</v>
      </c>
    </row>
    <row r="298" spans="1:17" hidden="1" x14ac:dyDescent="0.25">
      <c r="A298">
        <v>4.6701202109010002E+24</v>
      </c>
      <c r="B298">
        <v>3368100007144</v>
      </c>
      <c r="C298">
        <v>3368</v>
      </c>
      <c r="D298">
        <v>100007144</v>
      </c>
      <c r="E298" t="s">
        <v>27</v>
      </c>
      <c r="F298">
        <v>1005</v>
      </c>
      <c r="G298">
        <v>17650</v>
      </c>
      <c r="I298">
        <v>-17650</v>
      </c>
      <c r="J298" s="34">
        <v>44440</v>
      </c>
      <c r="K298" s="34">
        <v>44440</v>
      </c>
      <c r="L298">
        <v>65580</v>
      </c>
      <c r="M298">
        <v>49266</v>
      </c>
      <c r="N298" t="s">
        <v>728</v>
      </c>
      <c r="Q298" t="s">
        <v>2468</v>
      </c>
    </row>
    <row r="299" spans="1:17" hidden="1" x14ac:dyDescent="0.25">
      <c r="A299">
        <v>4.6701202109010002E+24</v>
      </c>
      <c r="B299">
        <v>3368100007144</v>
      </c>
      <c r="C299">
        <v>3368</v>
      </c>
      <c r="D299">
        <v>100007144</v>
      </c>
      <c r="E299" t="s">
        <v>27</v>
      </c>
      <c r="F299">
        <v>1005</v>
      </c>
      <c r="G299">
        <v>28810</v>
      </c>
      <c r="I299">
        <v>-28810</v>
      </c>
      <c r="J299" s="34">
        <v>44440</v>
      </c>
      <c r="K299" s="34">
        <v>44440</v>
      </c>
      <c r="L299">
        <v>65580</v>
      </c>
      <c r="M299">
        <v>49266</v>
      </c>
      <c r="N299" t="s">
        <v>730</v>
      </c>
      <c r="O299" s="34">
        <v>44440</v>
      </c>
      <c r="Q299" t="s">
        <v>2469</v>
      </c>
    </row>
    <row r="300" spans="1:17" hidden="1" x14ac:dyDescent="0.25">
      <c r="A300">
        <v>4.6701202109010002E+24</v>
      </c>
      <c r="B300">
        <v>3368100007144</v>
      </c>
      <c r="C300">
        <v>3368</v>
      </c>
      <c r="D300">
        <v>100007144</v>
      </c>
      <c r="E300" t="s">
        <v>27</v>
      </c>
      <c r="F300">
        <v>1005</v>
      </c>
      <c r="G300">
        <v>500</v>
      </c>
      <c r="I300">
        <v>-500</v>
      </c>
      <c r="J300" s="34">
        <v>44440</v>
      </c>
      <c r="K300" s="34">
        <v>44440</v>
      </c>
      <c r="L300">
        <v>65580</v>
      </c>
      <c r="M300">
        <v>49266</v>
      </c>
      <c r="N300" t="s">
        <v>732</v>
      </c>
      <c r="Q300" t="s">
        <v>2470</v>
      </c>
    </row>
    <row r="301" spans="1:17" hidden="1" x14ac:dyDescent="0.25">
      <c r="A301">
        <v>4.6701202109010002E+24</v>
      </c>
      <c r="B301">
        <v>3368100007144</v>
      </c>
      <c r="C301">
        <v>3368</v>
      </c>
      <c r="D301">
        <v>100007144</v>
      </c>
      <c r="E301" t="s">
        <v>27</v>
      </c>
      <c r="F301">
        <v>1005</v>
      </c>
      <c r="G301">
        <v>50350</v>
      </c>
      <c r="I301">
        <v>-50350</v>
      </c>
      <c r="J301" s="34">
        <v>44440</v>
      </c>
      <c r="K301" s="34">
        <v>44440</v>
      </c>
      <c r="L301">
        <v>65580</v>
      </c>
      <c r="M301">
        <v>49266</v>
      </c>
      <c r="N301" t="s">
        <v>734</v>
      </c>
      <c r="Q301" t="s">
        <v>2471</v>
      </c>
    </row>
    <row r="302" spans="1:17" hidden="1" x14ac:dyDescent="0.25">
      <c r="A302">
        <v>4.6701202109010002E+24</v>
      </c>
      <c r="B302">
        <v>3368100007144</v>
      </c>
      <c r="C302">
        <v>3368</v>
      </c>
      <c r="D302">
        <v>100007144</v>
      </c>
      <c r="E302" t="s">
        <v>27</v>
      </c>
      <c r="F302">
        <v>1005</v>
      </c>
      <c r="G302">
        <v>110950</v>
      </c>
      <c r="I302">
        <v>-110950</v>
      </c>
      <c r="J302" s="34">
        <v>44440</v>
      </c>
      <c r="K302" s="34">
        <v>44440</v>
      </c>
      <c r="L302">
        <v>65580</v>
      </c>
      <c r="M302">
        <v>49266</v>
      </c>
      <c r="N302" t="s">
        <v>736</v>
      </c>
      <c r="O302" s="34">
        <v>44440</v>
      </c>
      <c r="Q302" t="s">
        <v>2472</v>
      </c>
    </row>
    <row r="303" spans="1:17" hidden="1" x14ac:dyDescent="0.25">
      <c r="A303">
        <v>4.6701202109010002E+24</v>
      </c>
      <c r="B303">
        <v>3368100007144</v>
      </c>
      <c r="C303">
        <v>3368</v>
      </c>
      <c r="D303">
        <v>100007144</v>
      </c>
      <c r="E303" t="s">
        <v>27</v>
      </c>
      <c r="F303">
        <v>1005</v>
      </c>
      <c r="G303">
        <v>4000</v>
      </c>
      <c r="I303">
        <v>-4000</v>
      </c>
      <c r="J303" s="34">
        <v>44440</v>
      </c>
      <c r="K303" s="34">
        <v>44440</v>
      </c>
      <c r="L303">
        <v>65580</v>
      </c>
      <c r="M303">
        <v>49266</v>
      </c>
      <c r="N303" t="s">
        <v>738</v>
      </c>
      <c r="Q303" t="s">
        <v>2473</v>
      </c>
    </row>
    <row r="304" spans="1:17" hidden="1" x14ac:dyDescent="0.25">
      <c r="A304">
        <v>4.6701202109010002E+24</v>
      </c>
      <c r="B304">
        <v>3368100007144</v>
      </c>
      <c r="C304">
        <v>3368</v>
      </c>
      <c r="D304">
        <v>100007144</v>
      </c>
      <c r="E304" t="s">
        <v>27</v>
      </c>
      <c r="F304">
        <v>1005</v>
      </c>
      <c r="G304">
        <v>25680</v>
      </c>
      <c r="I304">
        <v>-25680</v>
      </c>
      <c r="J304" s="34">
        <v>44440</v>
      </c>
      <c r="K304" s="34">
        <v>44440</v>
      </c>
      <c r="L304">
        <v>65580</v>
      </c>
      <c r="M304">
        <v>49266</v>
      </c>
      <c r="N304" t="s">
        <v>740</v>
      </c>
      <c r="Q304" t="s">
        <v>2474</v>
      </c>
    </row>
    <row r="305" spans="1:19" hidden="1" x14ac:dyDescent="0.25">
      <c r="A305">
        <v>4.6701202109010002E+24</v>
      </c>
      <c r="B305">
        <v>3368100007144</v>
      </c>
      <c r="C305">
        <v>3368</v>
      </c>
      <c r="D305">
        <v>100007144</v>
      </c>
      <c r="E305" t="s">
        <v>27</v>
      </c>
      <c r="F305">
        <v>1005</v>
      </c>
      <c r="G305">
        <v>7650</v>
      </c>
      <c r="I305">
        <v>-7650</v>
      </c>
      <c r="J305" s="34">
        <v>44440</v>
      </c>
      <c r="K305" s="34">
        <v>44440</v>
      </c>
      <c r="L305">
        <v>65580</v>
      </c>
      <c r="M305">
        <v>49266</v>
      </c>
      <c r="N305" t="s">
        <v>742</v>
      </c>
      <c r="Q305" t="s">
        <v>2475</v>
      </c>
    </row>
    <row r="306" spans="1:19" hidden="1" x14ac:dyDescent="0.25">
      <c r="A306">
        <v>4.6701202109010002E+24</v>
      </c>
      <c r="B306">
        <v>3368100007144</v>
      </c>
      <c r="C306">
        <v>3368</v>
      </c>
      <c r="D306">
        <v>100007144</v>
      </c>
      <c r="E306" t="s">
        <v>27</v>
      </c>
      <c r="F306">
        <v>1005</v>
      </c>
      <c r="G306">
        <v>8060</v>
      </c>
      <c r="I306">
        <v>-8060</v>
      </c>
      <c r="J306" s="34">
        <v>44440</v>
      </c>
      <c r="K306" s="34">
        <v>44440</v>
      </c>
      <c r="L306">
        <v>65580</v>
      </c>
      <c r="M306">
        <v>49266</v>
      </c>
      <c r="N306" t="s">
        <v>744</v>
      </c>
      <c r="O306" s="34">
        <v>44440</v>
      </c>
      <c r="Q306" t="s">
        <v>2476</v>
      </c>
    </row>
    <row r="307" spans="1:19" hidden="1" x14ac:dyDescent="0.25">
      <c r="A307">
        <v>800317</v>
      </c>
      <c r="B307">
        <v>3381100007144</v>
      </c>
      <c r="C307">
        <v>3381</v>
      </c>
      <c r="D307">
        <v>100007144</v>
      </c>
      <c r="E307" t="s">
        <v>28</v>
      </c>
      <c r="F307">
        <v>1008</v>
      </c>
      <c r="H307">
        <v>3260</v>
      </c>
      <c r="I307">
        <v>3260</v>
      </c>
      <c r="J307" s="34">
        <v>44440</v>
      </c>
      <c r="K307" s="34">
        <v>44440</v>
      </c>
      <c r="L307">
        <v>38155</v>
      </c>
      <c r="M307">
        <v>55935</v>
      </c>
      <c r="N307" t="s">
        <v>745</v>
      </c>
      <c r="O307" s="34">
        <v>44440</v>
      </c>
      <c r="Q307">
        <v>-2146826273</v>
      </c>
    </row>
    <row r="308" spans="1:19" hidden="1" x14ac:dyDescent="0.25">
      <c r="A308">
        <v>800303</v>
      </c>
      <c r="B308">
        <v>4678100007144</v>
      </c>
      <c r="C308">
        <v>4678</v>
      </c>
      <c r="D308">
        <v>100007144</v>
      </c>
      <c r="E308" t="s">
        <v>28</v>
      </c>
      <c r="F308">
        <v>1008</v>
      </c>
      <c r="H308">
        <v>1500</v>
      </c>
      <c r="I308">
        <v>1500</v>
      </c>
      <c r="J308" s="34">
        <v>44440</v>
      </c>
      <c r="K308" s="34">
        <v>44440</v>
      </c>
      <c r="L308">
        <v>38155</v>
      </c>
      <c r="M308">
        <v>55935</v>
      </c>
      <c r="N308" t="s">
        <v>746</v>
      </c>
      <c r="O308" s="34">
        <v>44440</v>
      </c>
      <c r="Q308" t="s">
        <v>2477</v>
      </c>
      <c r="S308" t="s">
        <v>2477</v>
      </c>
    </row>
    <row r="309" spans="1:19" hidden="1" x14ac:dyDescent="0.25">
      <c r="A309">
        <v>800289</v>
      </c>
      <c r="B309">
        <v>4678100007144</v>
      </c>
      <c r="C309">
        <v>4678</v>
      </c>
      <c r="D309">
        <v>100007144</v>
      </c>
      <c r="E309" t="s">
        <v>28</v>
      </c>
      <c r="F309">
        <v>1008</v>
      </c>
      <c r="H309">
        <v>4250</v>
      </c>
      <c r="I309">
        <v>4250</v>
      </c>
      <c r="J309" s="34">
        <v>44440</v>
      </c>
      <c r="K309" s="34">
        <v>44440</v>
      </c>
      <c r="L309">
        <v>38155</v>
      </c>
      <c r="M309">
        <v>55935</v>
      </c>
      <c r="N309" t="s">
        <v>747</v>
      </c>
      <c r="O309" s="34">
        <v>44440</v>
      </c>
      <c r="Q309" t="s">
        <v>2478</v>
      </c>
      <c r="S309" t="s">
        <v>2478</v>
      </c>
    </row>
    <row r="310" spans="1:19" hidden="1" x14ac:dyDescent="0.25">
      <c r="A310">
        <v>4.4258202109010001E+24</v>
      </c>
      <c r="B310">
        <v>4678100007144</v>
      </c>
      <c r="C310">
        <v>4678</v>
      </c>
      <c r="D310">
        <v>100007144</v>
      </c>
      <c r="E310" t="s">
        <v>27</v>
      </c>
      <c r="F310">
        <v>1005</v>
      </c>
      <c r="G310">
        <v>4250</v>
      </c>
      <c r="I310">
        <v>-4250</v>
      </c>
      <c r="J310" s="34">
        <v>44440</v>
      </c>
      <c r="K310" s="34">
        <v>44440</v>
      </c>
      <c r="L310">
        <v>50992</v>
      </c>
      <c r="M310">
        <v>64087</v>
      </c>
      <c r="N310" t="s">
        <v>749</v>
      </c>
      <c r="O310" s="34">
        <v>44440</v>
      </c>
      <c r="Q310" t="s">
        <v>2479</v>
      </c>
    </row>
    <row r="311" spans="1:19" hidden="1" x14ac:dyDescent="0.25">
      <c r="A311">
        <v>4.4258202109010001E+24</v>
      </c>
      <c r="B311">
        <v>4678100007144</v>
      </c>
      <c r="C311">
        <v>4678</v>
      </c>
      <c r="D311">
        <v>100007144</v>
      </c>
      <c r="E311" t="s">
        <v>27</v>
      </c>
      <c r="F311">
        <v>1005</v>
      </c>
      <c r="G311">
        <v>19870</v>
      </c>
      <c r="I311">
        <v>-19870</v>
      </c>
      <c r="J311" s="34">
        <v>44440</v>
      </c>
      <c r="K311" s="34">
        <v>44440</v>
      </c>
      <c r="L311">
        <v>50992</v>
      </c>
      <c r="M311">
        <v>64087</v>
      </c>
      <c r="N311" t="s">
        <v>751</v>
      </c>
      <c r="O311" s="34">
        <v>44440</v>
      </c>
      <c r="Q311" t="s">
        <v>2480</v>
      </c>
      <c r="S311" t="s">
        <v>2480</v>
      </c>
    </row>
    <row r="312" spans="1:19" hidden="1" x14ac:dyDescent="0.25">
      <c r="A312">
        <v>4.4258202109010001E+24</v>
      </c>
      <c r="B312">
        <v>4678100007144</v>
      </c>
      <c r="C312">
        <v>4678</v>
      </c>
      <c r="D312">
        <v>100007144</v>
      </c>
      <c r="E312" t="s">
        <v>27</v>
      </c>
      <c r="F312">
        <v>1005</v>
      </c>
      <c r="G312">
        <v>19360</v>
      </c>
      <c r="I312">
        <v>-19360</v>
      </c>
      <c r="J312" s="34">
        <v>44440</v>
      </c>
      <c r="K312" s="34">
        <v>44440</v>
      </c>
      <c r="L312">
        <v>50992</v>
      </c>
      <c r="M312">
        <v>64087</v>
      </c>
      <c r="N312" t="s">
        <v>753</v>
      </c>
      <c r="O312" s="34">
        <v>44440</v>
      </c>
      <c r="Q312" t="s">
        <v>2481</v>
      </c>
      <c r="S312" t="s">
        <v>2481</v>
      </c>
    </row>
    <row r="313" spans="1:19" hidden="1" x14ac:dyDescent="0.25">
      <c r="A313">
        <v>800233</v>
      </c>
      <c r="B313">
        <v>4678100007144</v>
      </c>
      <c r="C313">
        <v>4678</v>
      </c>
      <c r="D313">
        <v>100007144</v>
      </c>
      <c r="E313" t="s">
        <v>28</v>
      </c>
      <c r="F313">
        <v>1008</v>
      </c>
      <c r="H313">
        <v>19360</v>
      </c>
      <c r="I313">
        <v>19360</v>
      </c>
      <c r="J313" s="34">
        <v>44440</v>
      </c>
      <c r="K313" s="34">
        <v>44440</v>
      </c>
      <c r="L313">
        <v>38155</v>
      </c>
      <c r="M313">
        <v>55935</v>
      </c>
      <c r="N313" t="s">
        <v>754</v>
      </c>
      <c r="O313" s="34">
        <v>44440</v>
      </c>
      <c r="Q313" t="s">
        <v>2481</v>
      </c>
      <c r="S313" t="s">
        <v>2481</v>
      </c>
    </row>
    <row r="314" spans="1:19" hidden="1" x14ac:dyDescent="0.25">
      <c r="A314">
        <v>800311</v>
      </c>
      <c r="B314">
        <v>4678100007144</v>
      </c>
      <c r="C314">
        <v>4678</v>
      </c>
      <c r="D314">
        <v>100007144</v>
      </c>
      <c r="E314" t="s">
        <v>28</v>
      </c>
      <c r="F314">
        <v>1008</v>
      </c>
      <c r="H314">
        <v>9760</v>
      </c>
      <c r="I314">
        <v>9760</v>
      </c>
      <c r="J314" s="34">
        <v>44440</v>
      </c>
      <c r="K314" s="34">
        <v>44440</v>
      </c>
      <c r="L314">
        <v>38155</v>
      </c>
      <c r="M314">
        <v>55935</v>
      </c>
      <c r="N314" t="s">
        <v>755</v>
      </c>
      <c r="O314" s="34">
        <v>44440</v>
      </c>
      <c r="Q314" t="s">
        <v>2482</v>
      </c>
      <c r="S314" t="s">
        <v>2482</v>
      </c>
    </row>
    <row r="315" spans="1:19" hidden="1" x14ac:dyDescent="0.25">
      <c r="A315">
        <v>800279</v>
      </c>
      <c r="B315">
        <v>4678100007144</v>
      </c>
      <c r="C315">
        <v>4678</v>
      </c>
      <c r="D315">
        <v>100007144</v>
      </c>
      <c r="E315" t="s">
        <v>28</v>
      </c>
      <c r="F315">
        <v>1008</v>
      </c>
      <c r="H315">
        <v>36420</v>
      </c>
      <c r="I315">
        <v>36420</v>
      </c>
      <c r="J315" s="34">
        <v>44440</v>
      </c>
      <c r="K315" s="34">
        <v>44440</v>
      </c>
      <c r="L315">
        <v>38155</v>
      </c>
      <c r="M315">
        <v>55935</v>
      </c>
      <c r="N315" t="s">
        <v>756</v>
      </c>
      <c r="O315" s="34">
        <v>44440</v>
      </c>
      <c r="Q315" t="s">
        <v>2483</v>
      </c>
      <c r="S315" t="s">
        <v>2483</v>
      </c>
    </row>
    <row r="316" spans="1:19" hidden="1" x14ac:dyDescent="0.25">
      <c r="A316">
        <v>4.4258202109010001E+24</v>
      </c>
      <c r="B316">
        <v>4678100007144</v>
      </c>
      <c r="C316">
        <v>4678</v>
      </c>
      <c r="D316">
        <v>100007144</v>
      </c>
      <c r="E316" t="s">
        <v>27</v>
      </c>
      <c r="F316">
        <v>1005</v>
      </c>
      <c r="G316">
        <v>5940</v>
      </c>
      <c r="I316">
        <v>-5940</v>
      </c>
      <c r="J316" s="34">
        <v>44440</v>
      </c>
      <c r="K316" s="34">
        <v>44440</v>
      </c>
      <c r="L316">
        <v>50992</v>
      </c>
      <c r="M316">
        <v>64087</v>
      </c>
      <c r="N316" t="s">
        <v>758</v>
      </c>
      <c r="O316" s="34">
        <v>44440</v>
      </c>
      <c r="Q316" t="s">
        <v>2484</v>
      </c>
      <c r="S316" t="s">
        <v>2484</v>
      </c>
    </row>
    <row r="317" spans="1:19" hidden="1" x14ac:dyDescent="0.25">
      <c r="A317">
        <v>4.4258202109010001E+24</v>
      </c>
      <c r="B317">
        <v>4678100007144</v>
      </c>
      <c r="C317">
        <v>4678</v>
      </c>
      <c r="D317">
        <v>100007144</v>
      </c>
      <c r="E317" t="s">
        <v>27</v>
      </c>
      <c r="F317">
        <v>1005</v>
      </c>
      <c r="G317">
        <v>3310</v>
      </c>
      <c r="I317">
        <v>-3310</v>
      </c>
      <c r="J317" s="34">
        <v>44440</v>
      </c>
      <c r="K317" s="34">
        <v>44440</v>
      </c>
      <c r="L317">
        <v>50992</v>
      </c>
      <c r="M317">
        <v>64087</v>
      </c>
      <c r="N317" t="s">
        <v>760</v>
      </c>
      <c r="O317" s="34">
        <v>44440</v>
      </c>
      <c r="Q317" t="s">
        <v>2485</v>
      </c>
      <c r="S317" t="s">
        <v>2485</v>
      </c>
    </row>
    <row r="318" spans="1:19" hidden="1" x14ac:dyDescent="0.25">
      <c r="A318">
        <v>4.4258202109010001E+24</v>
      </c>
      <c r="B318">
        <v>4678100007144</v>
      </c>
      <c r="C318">
        <v>4678</v>
      </c>
      <c r="D318">
        <v>100007144</v>
      </c>
      <c r="E318" t="s">
        <v>27</v>
      </c>
      <c r="F318">
        <v>1005</v>
      </c>
      <c r="G318">
        <v>15680</v>
      </c>
      <c r="I318">
        <v>-15680</v>
      </c>
      <c r="J318" s="34">
        <v>44440</v>
      </c>
      <c r="K318" s="34">
        <v>44440</v>
      </c>
      <c r="L318">
        <v>50992</v>
      </c>
      <c r="M318">
        <v>64087</v>
      </c>
      <c r="N318" t="s">
        <v>762</v>
      </c>
      <c r="O318" s="34">
        <v>44440</v>
      </c>
      <c r="Q318" t="s">
        <v>2486</v>
      </c>
      <c r="S318" t="s">
        <v>2486</v>
      </c>
    </row>
    <row r="319" spans="1:19" hidden="1" x14ac:dyDescent="0.25">
      <c r="A319">
        <v>800298</v>
      </c>
      <c r="B319">
        <v>4678100007144</v>
      </c>
      <c r="C319">
        <v>4678</v>
      </c>
      <c r="D319">
        <v>100007144</v>
      </c>
      <c r="E319" t="s">
        <v>28</v>
      </c>
      <c r="F319">
        <v>1008</v>
      </c>
      <c r="H319">
        <v>3310</v>
      </c>
      <c r="I319">
        <v>3310</v>
      </c>
      <c r="J319" s="34">
        <v>44440</v>
      </c>
      <c r="K319" s="34">
        <v>44440</v>
      </c>
      <c r="L319">
        <v>38155</v>
      </c>
      <c r="M319">
        <v>55935</v>
      </c>
      <c r="N319" t="s">
        <v>763</v>
      </c>
      <c r="O319" s="34">
        <v>44440</v>
      </c>
      <c r="Q319" t="s">
        <v>2487</v>
      </c>
    </row>
    <row r="320" spans="1:19" hidden="1" x14ac:dyDescent="0.25">
      <c r="A320">
        <v>4.4258202109010001E+24</v>
      </c>
      <c r="B320">
        <v>4678100007144</v>
      </c>
      <c r="C320">
        <v>4678</v>
      </c>
      <c r="D320">
        <v>100007144</v>
      </c>
      <c r="E320" t="s">
        <v>27</v>
      </c>
      <c r="F320">
        <v>1005</v>
      </c>
      <c r="G320">
        <v>995</v>
      </c>
      <c r="I320">
        <v>-995</v>
      </c>
      <c r="J320" s="34">
        <v>44440</v>
      </c>
      <c r="K320" s="34">
        <v>44440</v>
      </c>
      <c r="L320">
        <v>50992</v>
      </c>
      <c r="M320">
        <v>64087</v>
      </c>
      <c r="N320" t="s">
        <v>765</v>
      </c>
      <c r="O320" s="34">
        <v>44440</v>
      </c>
      <c r="Q320" t="s">
        <v>2488</v>
      </c>
      <c r="S320" t="s">
        <v>2488</v>
      </c>
    </row>
    <row r="321" spans="1:19" hidden="1" x14ac:dyDescent="0.25">
      <c r="A321">
        <v>4.4258202109010001E+24</v>
      </c>
      <c r="B321">
        <v>4678100007144</v>
      </c>
      <c r="C321">
        <v>4678</v>
      </c>
      <c r="D321">
        <v>100007144</v>
      </c>
      <c r="E321" t="s">
        <v>27</v>
      </c>
      <c r="F321">
        <v>1005</v>
      </c>
      <c r="G321">
        <v>23795</v>
      </c>
      <c r="I321">
        <v>-23795</v>
      </c>
      <c r="J321" s="34">
        <v>44440</v>
      </c>
      <c r="K321" s="34">
        <v>44440</v>
      </c>
      <c r="L321">
        <v>50992</v>
      </c>
      <c r="M321">
        <v>64087</v>
      </c>
      <c r="N321" t="s">
        <v>767</v>
      </c>
      <c r="O321" s="34">
        <v>44440</v>
      </c>
      <c r="Q321" t="s">
        <v>2489</v>
      </c>
      <c r="S321" t="s">
        <v>2489</v>
      </c>
    </row>
    <row r="322" spans="1:19" hidden="1" x14ac:dyDescent="0.25">
      <c r="A322">
        <v>800318</v>
      </c>
      <c r="B322">
        <v>4678100007144</v>
      </c>
      <c r="C322">
        <v>4678</v>
      </c>
      <c r="D322">
        <v>100007144</v>
      </c>
      <c r="E322" t="s">
        <v>28</v>
      </c>
      <c r="F322">
        <v>1008</v>
      </c>
      <c r="H322">
        <v>5770</v>
      </c>
      <c r="I322">
        <v>5770</v>
      </c>
      <c r="J322" s="34">
        <v>44440</v>
      </c>
      <c r="K322" s="34">
        <v>44440</v>
      </c>
      <c r="L322">
        <v>38155</v>
      </c>
      <c r="M322">
        <v>55935</v>
      </c>
      <c r="N322" t="s">
        <v>768</v>
      </c>
      <c r="O322" s="34">
        <v>44440</v>
      </c>
      <c r="Q322" t="s">
        <v>2490</v>
      </c>
      <c r="S322" t="s">
        <v>2490</v>
      </c>
    </row>
    <row r="323" spans="1:19" hidden="1" x14ac:dyDescent="0.25">
      <c r="A323">
        <v>4.4258202109010001E+24</v>
      </c>
      <c r="B323">
        <v>4678100007144</v>
      </c>
      <c r="C323">
        <v>4678</v>
      </c>
      <c r="D323">
        <v>100007144</v>
      </c>
      <c r="E323" t="s">
        <v>27</v>
      </c>
      <c r="F323">
        <v>1005</v>
      </c>
      <c r="G323">
        <v>1500</v>
      </c>
      <c r="I323">
        <v>-1500</v>
      </c>
      <c r="J323" s="34">
        <v>44440</v>
      </c>
      <c r="K323" s="34">
        <v>44440</v>
      </c>
      <c r="L323">
        <v>50992</v>
      </c>
      <c r="M323">
        <v>64087</v>
      </c>
      <c r="N323" t="s">
        <v>770</v>
      </c>
      <c r="O323" s="34">
        <v>44440</v>
      </c>
      <c r="Q323" t="s">
        <v>2491</v>
      </c>
    </row>
    <row r="324" spans="1:19" hidden="1" x14ac:dyDescent="0.25">
      <c r="A324">
        <v>800225</v>
      </c>
      <c r="B324">
        <v>4678100007144</v>
      </c>
      <c r="C324">
        <v>4678</v>
      </c>
      <c r="D324">
        <v>100007144</v>
      </c>
      <c r="E324" t="s">
        <v>28</v>
      </c>
      <c r="F324">
        <v>1008</v>
      </c>
      <c r="H324">
        <v>19870</v>
      </c>
      <c r="I324">
        <v>19870</v>
      </c>
      <c r="J324" s="34">
        <v>44440</v>
      </c>
      <c r="K324" s="34">
        <v>44440</v>
      </c>
      <c r="L324">
        <v>38155</v>
      </c>
      <c r="M324">
        <v>55935</v>
      </c>
      <c r="N324" t="s">
        <v>771</v>
      </c>
      <c r="O324" s="34">
        <v>44440</v>
      </c>
      <c r="Q324" t="s">
        <v>2492</v>
      </c>
    </row>
    <row r="325" spans="1:19" hidden="1" x14ac:dyDescent="0.25">
      <c r="A325">
        <v>4.4258202109010001E+24</v>
      </c>
      <c r="B325">
        <v>4678100007144</v>
      </c>
      <c r="C325">
        <v>4678</v>
      </c>
      <c r="D325">
        <v>100007144</v>
      </c>
      <c r="E325" t="s">
        <v>27</v>
      </c>
      <c r="F325">
        <v>1005</v>
      </c>
      <c r="G325">
        <v>36420</v>
      </c>
      <c r="I325">
        <v>-36420</v>
      </c>
      <c r="J325" s="34">
        <v>44440</v>
      </c>
      <c r="K325" s="34">
        <v>44440</v>
      </c>
      <c r="L325">
        <v>50992</v>
      </c>
      <c r="M325">
        <v>64087</v>
      </c>
      <c r="N325" t="s">
        <v>773</v>
      </c>
      <c r="O325" s="34">
        <v>44440</v>
      </c>
      <c r="Q325" t="s">
        <v>2493</v>
      </c>
    </row>
    <row r="326" spans="1:19" hidden="1" x14ac:dyDescent="0.25">
      <c r="A326">
        <v>4.4258202109010001E+24</v>
      </c>
      <c r="B326">
        <v>4678100007144</v>
      </c>
      <c r="C326">
        <v>4678</v>
      </c>
      <c r="D326">
        <v>100007144</v>
      </c>
      <c r="E326" t="s">
        <v>27</v>
      </c>
      <c r="F326">
        <v>1005</v>
      </c>
      <c r="G326">
        <v>5770</v>
      </c>
      <c r="I326">
        <v>-5770</v>
      </c>
      <c r="J326" s="34">
        <v>44440</v>
      </c>
      <c r="K326" s="34">
        <v>44440</v>
      </c>
      <c r="L326">
        <v>50992</v>
      </c>
      <c r="M326">
        <v>64087</v>
      </c>
      <c r="N326" t="s">
        <v>775</v>
      </c>
      <c r="O326" s="34">
        <v>44440</v>
      </c>
      <c r="Q326" t="s">
        <v>2494</v>
      </c>
    </row>
    <row r="327" spans="1:19" hidden="1" x14ac:dyDescent="0.25">
      <c r="A327">
        <v>800310</v>
      </c>
      <c r="B327">
        <v>4678100007144</v>
      </c>
      <c r="C327">
        <v>4678</v>
      </c>
      <c r="D327">
        <v>100007144</v>
      </c>
      <c r="E327" t="s">
        <v>28</v>
      </c>
      <c r="F327">
        <v>1008</v>
      </c>
      <c r="H327">
        <v>34230</v>
      </c>
      <c r="I327">
        <v>34230</v>
      </c>
      <c r="J327" s="34">
        <v>44440</v>
      </c>
      <c r="K327" s="34">
        <v>44440</v>
      </c>
      <c r="L327">
        <v>38155</v>
      </c>
      <c r="M327">
        <v>55935</v>
      </c>
      <c r="N327" t="s">
        <v>776</v>
      </c>
      <c r="O327" s="34">
        <v>44440</v>
      </c>
      <c r="Q327" t="s">
        <v>2495</v>
      </c>
      <c r="S327" t="s">
        <v>2495</v>
      </c>
    </row>
    <row r="328" spans="1:19" hidden="1" x14ac:dyDescent="0.25">
      <c r="A328">
        <v>800273</v>
      </c>
      <c r="B328">
        <v>4678100007144</v>
      </c>
      <c r="C328">
        <v>4678</v>
      </c>
      <c r="D328">
        <v>100007144</v>
      </c>
      <c r="E328" t="s">
        <v>28</v>
      </c>
      <c r="F328">
        <v>1008</v>
      </c>
      <c r="H328">
        <v>11580</v>
      </c>
      <c r="I328">
        <v>11580</v>
      </c>
      <c r="J328" s="34">
        <v>44440</v>
      </c>
      <c r="K328" s="34">
        <v>44440</v>
      </c>
      <c r="L328">
        <v>38155</v>
      </c>
      <c r="M328">
        <v>55935</v>
      </c>
      <c r="N328" t="s">
        <v>777</v>
      </c>
      <c r="O328" s="34">
        <v>44440</v>
      </c>
      <c r="Q328" t="s">
        <v>2496</v>
      </c>
      <c r="S328" t="s">
        <v>2496</v>
      </c>
    </row>
    <row r="329" spans="1:19" hidden="1" x14ac:dyDescent="0.25">
      <c r="A329">
        <v>4.4258202109010001E+24</v>
      </c>
      <c r="B329">
        <v>4678100007144</v>
      </c>
      <c r="C329">
        <v>4678</v>
      </c>
      <c r="D329">
        <v>100007144</v>
      </c>
      <c r="E329" t="s">
        <v>27</v>
      </c>
      <c r="F329">
        <v>1005</v>
      </c>
      <c r="G329">
        <v>14120</v>
      </c>
      <c r="I329">
        <v>-14120</v>
      </c>
      <c r="J329" s="34">
        <v>44440</v>
      </c>
      <c r="K329" s="34">
        <v>44440</v>
      </c>
      <c r="L329">
        <v>50992</v>
      </c>
      <c r="M329">
        <v>64087</v>
      </c>
      <c r="N329" t="s">
        <v>779</v>
      </c>
      <c r="O329" s="34">
        <v>44440</v>
      </c>
      <c r="Q329" t="s">
        <v>2497</v>
      </c>
      <c r="S329" t="s">
        <v>2497</v>
      </c>
    </row>
    <row r="330" spans="1:19" hidden="1" x14ac:dyDescent="0.25">
      <c r="A330">
        <v>800324</v>
      </c>
      <c r="B330">
        <v>4678100007144</v>
      </c>
      <c r="C330">
        <v>4678</v>
      </c>
      <c r="D330">
        <v>100007144</v>
      </c>
      <c r="E330" t="s">
        <v>28</v>
      </c>
      <c r="F330">
        <v>1008</v>
      </c>
      <c r="H330">
        <v>5940</v>
      </c>
      <c r="I330">
        <v>5940</v>
      </c>
      <c r="J330" s="34">
        <v>44440</v>
      </c>
      <c r="K330" s="34">
        <v>44440</v>
      </c>
      <c r="L330">
        <v>38155</v>
      </c>
      <c r="M330">
        <v>55935</v>
      </c>
      <c r="N330" t="s">
        <v>780</v>
      </c>
      <c r="O330" s="34">
        <v>44440</v>
      </c>
      <c r="Q330" t="s">
        <v>2498</v>
      </c>
    </row>
    <row r="331" spans="1:19" hidden="1" x14ac:dyDescent="0.25">
      <c r="A331">
        <v>800307</v>
      </c>
      <c r="B331">
        <v>4678100007144</v>
      </c>
      <c r="C331">
        <v>4678</v>
      </c>
      <c r="D331">
        <v>100007144</v>
      </c>
      <c r="E331" t="s">
        <v>28</v>
      </c>
      <c r="F331">
        <v>1008</v>
      </c>
      <c r="H331">
        <v>995</v>
      </c>
      <c r="I331">
        <v>995</v>
      </c>
      <c r="J331" s="34">
        <v>44440</v>
      </c>
      <c r="K331" s="34">
        <v>44440</v>
      </c>
      <c r="L331">
        <v>38155</v>
      </c>
      <c r="M331">
        <v>55935</v>
      </c>
      <c r="N331" t="s">
        <v>781</v>
      </c>
      <c r="O331" s="34">
        <v>44440</v>
      </c>
      <c r="Q331" t="s">
        <v>2499</v>
      </c>
    </row>
    <row r="332" spans="1:19" hidden="1" x14ac:dyDescent="0.25">
      <c r="A332">
        <v>4.4258202109010001E+24</v>
      </c>
      <c r="B332">
        <v>4678100007144</v>
      </c>
      <c r="C332">
        <v>4678</v>
      </c>
      <c r="D332">
        <v>100007144</v>
      </c>
      <c r="E332" t="s">
        <v>27</v>
      </c>
      <c r="F332">
        <v>1005</v>
      </c>
      <c r="G332">
        <v>9760</v>
      </c>
      <c r="I332">
        <v>-9760</v>
      </c>
      <c r="J332" s="34">
        <v>44440</v>
      </c>
      <c r="K332" s="34">
        <v>44440</v>
      </c>
      <c r="L332">
        <v>50992</v>
      </c>
      <c r="M332">
        <v>64087</v>
      </c>
      <c r="N332" t="s">
        <v>783</v>
      </c>
      <c r="O332" s="34">
        <v>44440</v>
      </c>
      <c r="Q332" t="s">
        <v>2500</v>
      </c>
    </row>
    <row r="333" spans="1:19" hidden="1" x14ac:dyDescent="0.25">
      <c r="A333">
        <v>800292</v>
      </c>
      <c r="B333">
        <v>4678100007144</v>
      </c>
      <c r="C333">
        <v>4678</v>
      </c>
      <c r="D333">
        <v>100007144</v>
      </c>
      <c r="E333" t="s">
        <v>28</v>
      </c>
      <c r="F333">
        <v>1008</v>
      </c>
      <c r="H333">
        <v>14120</v>
      </c>
      <c r="I333">
        <v>14120</v>
      </c>
      <c r="J333" s="34">
        <v>44440</v>
      </c>
      <c r="K333" s="34">
        <v>44440</v>
      </c>
      <c r="L333">
        <v>38155</v>
      </c>
      <c r="M333">
        <v>55935</v>
      </c>
      <c r="N333" t="s">
        <v>784</v>
      </c>
      <c r="O333" s="34">
        <v>44440</v>
      </c>
      <c r="Q333" t="s">
        <v>2501</v>
      </c>
    </row>
    <row r="334" spans="1:19" hidden="1" x14ac:dyDescent="0.25">
      <c r="A334">
        <v>800227</v>
      </c>
      <c r="B334">
        <v>4678100007144</v>
      </c>
      <c r="C334">
        <v>4678</v>
      </c>
      <c r="D334">
        <v>100007144</v>
      </c>
      <c r="E334" t="s">
        <v>28</v>
      </c>
      <c r="F334">
        <v>1008</v>
      </c>
      <c r="H334">
        <v>23795</v>
      </c>
      <c r="I334">
        <v>23795</v>
      </c>
      <c r="J334" s="34">
        <v>44440</v>
      </c>
      <c r="K334" s="34">
        <v>44440</v>
      </c>
      <c r="L334">
        <v>38155</v>
      </c>
      <c r="M334">
        <v>55935</v>
      </c>
      <c r="N334" t="s">
        <v>785</v>
      </c>
      <c r="O334" s="34">
        <v>44440</v>
      </c>
      <c r="Q334" t="s">
        <v>2502</v>
      </c>
    </row>
    <row r="335" spans="1:19" hidden="1" x14ac:dyDescent="0.25">
      <c r="A335">
        <v>800325</v>
      </c>
      <c r="B335">
        <v>4678100007144</v>
      </c>
      <c r="C335">
        <v>4678</v>
      </c>
      <c r="D335">
        <v>100007144</v>
      </c>
      <c r="E335" t="s">
        <v>28</v>
      </c>
      <c r="F335">
        <v>1008</v>
      </c>
      <c r="H335">
        <v>2500</v>
      </c>
      <c r="I335">
        <v>2500</v>
      </c>
      <c r="J335" s="34">
        <v>44440</v>
      </c>
      <c r="K335" s="34">
        <v>44440</v>
      </c>
      <c r="L335">
        <v>38155</v>
      </c>
      <c r="M335">
        <v>55935</v>
      </c>
      <c r="N335" t="s">
        <v>786</v>
      </c>
      <c r="O335" s="34">
        <v>44440</v>
      </c>
      <c r="Q335" t="s">
        <v>2503</v>
      </c>
      <c r="S335" t="s">
        <v>2503</v>
      </c>
    </row>
    <row r="336" spans="1:19" hidden="1" x14ac:dyDescent="0.25">
      <c r="A336">
        <v>4.4258202109010001E+24</v>
      </c>
      <c r="B336">
        <v>4678100007144</v>
      </c>
      <c r="C336">
        <v>4678</v>
      </c>
      <c r="D336">
        <v>100007144</v>
      </c>
      <c r="E336" t="s">
        <v>27</v>
      </c>
      <c r="F336">
        <v>1005</v>
      </c>
      <c r="G336">
        <v>34230</v>
      </c>
      <c r="I336">
        <v>-34230</v>
      </c>
      <c r="J336" s="34">
        <v>44440</v>
      </c>
      <c r="K336" s="34">
        <v>44440</v>
      </c>
      <c r="L336">
        <v>50992</v>
      </c>
      <c r="M336">
        <v>64087</v>
      </c>
      <c r="N336" t="s">
        <v>788</v>
      </c>
      <c r="O336" s="34">
        <v>44440</v>
      </c>
      <c r="Q336" t="s">
        <v>2504</v>
      </c>
    </row>
    <row r="337" spans="1:19" hidden="1" x14ac:dyDescent="0.25">
      <c r="A337">
        <v>4.4258202109010001E+24</v>
      </c>
      <c r="B337">
        <v>4678100007144</v>
      </c>
      <c r="C337">
        <v>4678</v>
      </c>
      <c r="D337">
        <v>100007144</v>
      </c>
      <c r="E337" t="s">
        <v>27</v>
      </c>
      <c r="F337">
        <v>1005</v>
      </c>
      <c r="G337">
        <v>2500</v>
      </c>
      <c r="I337">
        <v>-2500</v>
      </c>
      <c r="J337" s="34">
        <v>44440</v>
      </c>
      <c r="K337" s="34">
        <v>44440</v>
      </c>
      <c r="L337">
        <v>50992</v>
      </c>
      <c r="M337">
        <v>64087</v>
      </c>
      <c r="N337" t="s">
        <v>790</v>
      </c>
      <c r="O337" s="34">
        <v>44440</v>
      </c>
      <c r="Q337" t="s">
        <v>2505</v>
      </c>
    </row>
    <row r="338" spans="1:19" hidden="1" x14ac:dyDescent="0.25">
      <c r="A338">
        <v>800327</v>
      </c>
      <c r="B338">
        <v>4678100007144</v>
      </c>
      <c r="C338">
        <v>4678</v>
      </c>
      <c r="D338">
        <v>100007144</v>
      </c>
      <c r="E338" t="s">
        <v>28</v>
      </c>
      <c r="F338">
        <v>1008</v>
      </c>
      <c r="H338">
        <v>15680</v>
      </c>
      <c r="I338">
        <v>15680</v>
      </c>
      <c r="J338" s="34">
        <v>44440</v>
      </c>
      <c r="K338" s="34">
        <v>44440</v>
      </c>
      <c r="L338">
        <v>38155</v>
      </c>
      <c r="M338">
        <v>55935</v>
      </c>
      <c r="N338" t="s">
        <v>791</v>
      </c>
      <c r="O338" s="34">
        <v>44440</v>
      </c>
      <c r="Q338" t="s">
        <v>2506</v>
      </c>
    </row>
    <row r="339" spans="1:19" hidden="1" x14ac:dyDescent="0.25">
      <c r="A339">
        <v>4.4258202109010001E+24</v>
      </c>
      <c r="B339">
        <v>4678100007144</v>
      </c>
      <c r="C339">
        <v>4678</v>
      </c>
      <c r="D339">
        <v>100007144</v>
      </c>
      <c r="E339" t="s">
        <v>27</v>
      </c>
      <c r="F339">
        <v>1005</v>
      </c>
      <c r="G339">
        <v>11580</v>
      </c>
      <c r="I339">
        <v>-11580</v>
      </c>
      <c r="J339" s="34">
        <v>44440</v>
      </c>
      <c r="K339" s="34">
        <v>44440</v>
      </c>
      <c r="L339">
        <v>50992</v>
      </c>
      <c r="M339">
        <v>64087</v>
      </c>
      <c r="N339" t="s">
        <v>793</v>
      </c>
      <c r="O339" s="34">
        <v>44440</v>
      </c>
      <c r="Q339" t="s">
        <v>2507</v>
      </c>
    </row>
    <row r="340" spans="1:19" hidden="1" x14ac:dyDescent="0.25">
      <c r="A340">
        <v>800345</v>
      </c>
      <c r="B340">
        <v>4676100007144</v>
      </c>
      <c r="C340">
        <v>4676</v>
      </c>
      <c r="D340">
        <v>100007144</v>
      </c>
      <c r="E340" t="s">
        <v>28</v>
      </c>
      <c r="F340">
        <v>1008</v>
      </c>
      <c r="H340">
        <v>1260</v>
      </c>
      <c r="I340">
        <v>1260</v>
      </c>
      <c r="J340" s="34">
        <v>44440</v>
      </c>
      <c r="K340" s="34">
        <v>44440</v>
      </c>
      <c r="L340">
        <v>38155</v>
      </c>
      <c r="M340">
        <v>55935</v>
      </c>
      <c r="N340" t="s">
        <v>794</v>
      </c>
      <c r="O340" s="34">
        <v>44440</v>
      </c>
      <c r="Q340">
        <v>-2146826273</v>
      </c>
    </row>
    <row r="341" spans="1:19" hidden="1" x14ac:dyDescent="0.25">
      <c r="A341">
        <v>800337</v>
      </c>
      <c r="B341">
        <v>4676100007144</v>
      </c>
      <c r="C341">
        <v>4676</v>
      </c>
      <c r="D341">
        <v>100007144</v>
      </c>
      <c r="E341" t="s">
        <v>28</v>
      </c>
      <c r="F341">
        <v>1008</v>
      </c>
      <c r="H341">
        <v>8080</v>
      </c>
      <c r="I341">
        <v>8080</v>
      </c>
      <c r="J341" s="34">
        <v>44440</v>
      </c>
      <c r="K341" s="34">
        <v>44440</v>
      </c>
      <c r="L341">
        <v>38155</v>
      </c>
      <c r="M341">
        <v>55935</v>
      </c>
      <c r="N341" t="s">
        <v>795</v>
      </c>
      <c r="O341" s="34">
        <v>44440</v>
      </c>
      <c r="Q341">
        <v>-2146826273</v>
      </c>
    </row>
    <row r="342" spans="1:19" hidden="1" x14ac:dyDescent="0.25">
      <c r="A342">
        <v>800344</v>
      </c>
      <c r="B342">
        <v>4676100007144</v>
      </c>
      <c r="C342">
        <v>4676</v>
      </c>
      <c r="D342">
        <v>100007144</v>
      </c>
      <c r="E342" t="s">
        <v>28</v>
      </c>
      <c r="F342">
        <v>1008</v>
      </c>
      <c r="H342">
        <v>6100</v>
      </c>
      <c r="I342">
        <v>6100</v>
      </c>
      <c r="J342" s="34">
        <v>44440</v>
      </c>
      <c r="K342" s="34">
        <v>44440</v>
      </c>
      <c r="L342">
        <v>38155</v>
      </c>
      <c r="M342">
        <v>55935</v>
      </c>
      <c r="N342" t="s">
        <v>796</v>
      </c>
      <c r="O342" s="34">
        <v>44440</v>
      </c>
      <c r="Q342">
        <v>-2146826273</v>
      </c>
    </row>
    <row r="343" spans="1:19" hidden="1" x14ac:dyDescent="0.25">
      <c r="A343">
        <v>800296</v>
      </c>
      <c r="B343">
        <v>4676100007144</v>
      </c>
      <c r="C343">
        <v>4676</v>
      </c>
      <c r="D343">
        <v>100007144</v>
      </c>
      <c r="E343" t="s">
        <v>28</v>
      </c>
      <c r="F343">
        <v>1008</v>
      </c>
      <c r="H343">
        <v>3000</v>
      </c>
      <c r="I343">
        <v>3000</v>
      </c>
      <c r="J343" s="34">
        <v>44440</v>
      </c>
      <c r="K343" s="34">
        <v>44440</v>
      </c>
      <c r="L343">
        <v>38155</v>
      </c>
      <c r="M343">
        <v>55935</v>
      </c>
      <c r="N343" t="s">
        <v>797</v>
      </c>
      <c r="O343" s="34">
        <v>44440</v>
      </c>
      <c r="Q343">
        <v>-2146826273</v>
      </c>
    </row>
    <row r="344" spans="1:19" hidden="1" x14ac:dyDescent="0.25">
      <c r="A344">
        <v>800339</v>
      </c>
      <c r="B344">
        <v>4676100007144</v>
      </c>
      <c r="C344">
        <v>4676</v>
      </c>
      <c r="D344">
        <v>100007144</v>
      </c>
      <c r="E344" t="s">
        <v>28</v>
      </c>
      <c r="F344">
        <v>1008</v>
      </c>
      <c r="H344">
        <v>16540</v>
      </c>
      <c r="I344">
        <v>16540</v>
      </c>
      <c r="J344" s="34">
        <v>44440</v>
      </c>
      <c r="K344" s="34">
        <v>44440</v>
      </c>
      <c r="L344">
        <v>38155</v>
      </c>
      <c r="M344">
        <v>55935</v>
      </c>
      <c r="N344" t="s">
        <v>798</v>
      </c>
      <c r="O344" s="34">
        <v>44440</v>
      </c>
      <c r="Q344">
        <v>-2146826273</v>
      </c>
    </row>
    <row r="345" spans="1:19" hidden="1" x14ac:dyDescent="0.25">
      <c r="A345">
        <v>800343</v>
      </c>
      <c r="B345">
        <v>4676100007144</v>
      </c>
      <c r="C345">
        <v>4676</v>
      </c>
      <c r="D345">
        <v>100007144</v>
      </c>
      <c r="E345" t="s">
        <v>28</v>
      </c>
      <c r="F345">
        <v>1008</v>
      </c>
      <c r="H345">
        <v>11450</v>
      </c>
      <c r="I345">
        <v>11450</v>
      </c>
      <c r="J345" s="34">
        <v>44440</v>
      </c>
      <c r="K345" s="34">
        <v>44440</v>
      </c>
      <c r="L345">
        <v>38155</v>
      </c>
      <c r="M345">
        <v>55935</v>
      </c>
      <c r="N345" t="s">
        <v>799</v>
      </c>
      <c r="O345" s="34">
        <v>44440</v>
      </c>
      <c r="Q345">
        <v>-2146826273</v>
      </c>
    </row>
    <row r="346" spans="1:19" hidden="1" x14ac:dyDescent="0.25">
      <c r="A346">
        <v>800346</v>
      </c>
      <c r="B346">
        <v>4676100007144</v>
      </c>
      <c r="C346">
        <v>4676</v>
      </c>
      <c r="D346">
        <v>100007144</v>
      </c>
      <c r="E346" t="s">
        <v>28</v>
      </c>
      <c r="F346">
        <v>1008</v>
      </c>
      <c r="H346">
        <v>1000</v>
      </c>
      <c r="I346">
        <v>1000</v>
      </c>
      <c r="J346" s="34">
        <v>44440</v>
      </c>
      <c r="K346" s="34">
        <v>44440</v>
      </c>
      <c r="L346">
        <v>38155</v>
      </c>
      <c r="M346">
        <v>55935</v>
      </c>
      <c r="N346" t="s">
        <v>800</v>
      </c>
      <c r="O346" s="34">
        <v>44440</v>
      </c>
      <c r="Q346">
        <v>-2146826273</v>
      </c>
    </row>
    <row r="347" spans="1:19" x14ac:dyDescent="0.25">
      <c r="A347">
        <v>800217</v>
      </c>
      <c r="B347">
        <v>4631100007144</v>
      </c>
      <c r="C347">
        <v>4631</v>
      </c>
      <c r="D347">
        <v>100007144</v>
      </c>
      <c r="E347" t="s">
        <v>28</v>
      </c>
      <c r="F347">
        <v>1008</v>
      </c>
      <c r="H347">
        <v>51150</v>
      </c>
      <c r="I347">
        <v>51150</v>
      </c>
      <c r="J347" s="34">
        <v>44440</v>
      </c>
      <c r="K347" s="34">
        <v>44440</v>
      </c>
      <c r="L347">
        <v>38155</v>
      </c>
      <c r="M347">
        <v>55935</v>
      </c>
      <c r="N347" t="s">
        <v>801</v>
      </c>
      <c r="P347" t="s">
        <v>32</v>
      </c>
      <c r="Q347" t="s">
        <v>1750</v>
      </c>
      <c r="S347" t="s">
        <v>1750</v>
      </c>
    </row>
    <row r="348" spans="1:19" hidden="1" x14ac:dyDescent="0.25">
      <c r="A348">
        <v>800376</v>
      </c>
      <c r="B348">
        <v>4633100007144</v>
      </c>
      <c r="C348">
        <v>4633</v>
      </c>
      <c r="D348">
        <v>100007144</v>
      </c>
      <c r="E348" t="s">
        <v>28</v>
      </c>
      <c r="F348">
        <v>1008</v>
      </c>
      <c r="H348">
        <v>1900</v>
      </c>
      <c r="I348">
        <v>1900</v>
      </c>
      <c r="J348" s="34">
        <v>44440</v>
      </c>
      <c r="K348" s="34">
        <v>44440</v>
      </c>
      <c r="L348">
        <v>38155</v>
      </c>
      <c r="M348">
        <v>55935</v>
      </c>
      <c r="N348" t="s">
        <v>802</v>
      </c>
      <c r="O348" s="34">
        <v>44440</v>
      </c>
      <c r="Q348" t="s">
        <v>2341</v>
      </c>
      <c r="S348" t="s">
        <v>2341</v>
      </c>
    </row>
    <row r="349" spans="1:19" hidden="1" x14ac:dyDescent="0.25">
      <c r="A349">
        <v>800222</v>
      </c>
      <c r="B349">
        <v>4650100007144</v>
      </c>
      <c r="C349">
        <v>4650</v>
      </c>
      <c r="D349">
        <v>100007144</v>
      </c>
      <c r="E349" t="s">
        <v>28</v>
      </c>
      <c r="F349">
        <v>1008</v>
      </c>
      <c r="H349">
        <v>89380</v>
      </c>
      <c r="I349">
        <v>89380</v>
      </c>
      <c r="J349" s="34">
        <v>44440</v>
      </c>
      <c r="K349" s="34">
        <v>44440</v>
      </c>
      <c r="L349">
        <v>38155</v>
      </c>
      <c r="M349">
        <v>55935</v>
      </c>
      <c r="N349" t="s">
        <v>803</v>
      </c>
      <c r="O349" s="34">
        <v>44440</v>
      </c>
      <c r="Q349">
        <v>-2146826273</v>
      </c>
    </row>
    <row r="350" spans="1:19" x14ac:dyDescent="0.25">
      <c r="A350">
        <v>800201</v>
      </c>
      <c r="B350">
        <v>4650100007144</v>
      </c>
      <c r="C350">
        <v>4650</v>
      </c>
      <c r="D350">
        <v>100007144</v>
      </c>
      <c r="E350" t="s">
        <v>28</v>
      </c>
      <c r="F350">
        <v>1005</v>
      </c>
      <c r="H350">
        <v>4200</v>
      </c>
      <c r="I350">
        <v>4200</v>
      </c>
      <c r="J350" s="34">
        <v>44440</v>
      </c>
      <c r="K350" s="34">
        <v>44440</v>
      </c>
      <c r="L350">
        <v>38155</v>
      </c>
      <c r="M350">
        <v>55935</v>
      </c>
      <c r="N350" t="s">
        <v>804</v>
      </c>
      <c r="P350" t="s">
        <v>32</v>
      </c>
      <c r="Q350" t="s">
        <v>1778</v>
      </c>
      <c r="S350" t="s">
        <v>1778</v>
      </c>
    </row>
    <row r="351" spans="1:19" hidden="1" x14ac:dyDescent="0.25">
      <c r="A351">
        <v>4.1901202109009998E+24</v>
      </c>
      <c r="B351">
        <v>4650100007144</v>
      </c>
      <c r="C351">
        <v>4650</v>
      </c>
      <c r="D351">
        <v>100007144</v>
      </c>
      <c r="E351" t="s">
        <v>27</v>
      </c>
      <c r="F351">
        <v>1005</v>
      </c>
      <c r="G351">
        <v>89380</v>
      </c>
      <c r="I351">
        <v>-89380</v>
      </c>
      <c r="J351" s="34">
        <v>44440</v>
      </c>
      <c r="K351" s="34">
        <v>44440</v>
      </c>
      <c r="L351">
        <v>4284</v>
      </c>
      <c r="M351">
        <v>34358</v>
      </c>
      <c r="N351" t="s">
        <v>806</v>
      </c>
      <c r="O351" s="34">
        <v>44440</v>
      </c>
      <c r="Q351" t="s">
        <v>2508</v>
      </c>
    </row>
    <row r="352" spans="1:19" hidden="1" x14ac:dyDescent="0.25">
      <c r="A352">
        <v>800322</v>
      </c>
      <c r="B352">
        <v>3466100007144</v>
      </c>
      <c r="C352">
        <v>3466</v>
      </c>
      <c r="D352">
        <v>100007144</v>
      </c>
      <c r="E352" t="s">
        <v>28</v>
      </c>
      <c r="F352">
        <v>1008</v>
      </c>
      <c r="H352">
        <v>18710</v>
      </c>
      <c r="I352">
        <v>18710</v>
      </c>
      <c r="J352" s="34">
        <v>44440</v>
      </c>
      <c r="K352" s="34">
        <v>44440</v>
      </c>
      <c r="L352">
        <v>38155</v>
      </c>
      <c r="M352">
        <v>55935</v>
      </c>
      <c r="N352" t="s">
        <v>807</v>
      </c>
      <c r="O352" s="34">
        <v>44440</v>
      </c>
      <c r="Q352" t="s">
        <v>2344</v>
      </c>
      <c r="S352" t="s">
        <v>2344</v>
      </c>
    </row>
    <row r="353" spans="1:19" hidden="1" x14ac:dyDescent="0.25">
      <c r="A353">
        <v>800213</v>
      </c>
      <c r="B353">
        <v>3466100007144</v>
      </c>
      <c r="C353">
        <v>3466</v>
      </c>
      <c r="D353">
        <v>100007144</v>
      </c>
      <c r="E353" t="s">
        <v>28</v>
      </c>
      <c r="F353">
        <v>1008</v>
      </c>
      <c r="H353">
        <v>5900</v>
      </c>
      <c r="I353">
        <v>5900</v>
      </c>
      <c r="J353" s="34">
        <v>44440</v>
      </c>
      <c r="K353" s="34">
        <v>44440</v>
      </c>
      <c r="L353">
        <v>38155</v>
      </c>
      <c r="M353">
        <v>55935</v>
      </c>
      <c r="N353" t="s">
        <v>808</v>
      </c>
      <c r="O353" s="34">
        <v>44440</v>
      </c>
      <c r="Q353" t="s">
        <v>2509</v>
      </c>
      <c r="S353" t="s">
        <v>2509</v>
      </c>
    </row>
    <row r="354" spans="1:19" hidden="1" x14ac:dyDescent="0.25">
      <c r="A354">
        <v>800373</v>
      </c>
      <c r="B354">
        <v>3466100007144</v>
      </c>
      <c r="C354">
        <v>3466</v>
      </c>
      <c r="D354">
        <v>100007144</v>
      </c>
      <c r="E354" t="s">
        <v>28</v>
      </c>
      <c r="F354">
        <v>1008</v>
      </c>
      <c r="H354">
        <v>3320</v>
      </c>
      <c r="I354">
        <v>3320</v>
      </c>
      <c r="J354" s="34">
        <v>44440</v>
      </c>
      <c r="K354" s="34">
        <v>44440</v>
      </c>
      <c r="L354">
        <v>38155</v>
      </c>
      <c r="M354">
        <v>55935</v>
      </c>
      <c r="N354" t="s">
        <v>809</v>
      </c>
      <c r="O354" s="34">
        <v>44440</v>
      </c>
      <c r="Q354">
        <v>-2146826273</v>
      </c>
    </row>
    <row r="355" spans="1:19" hidden="1" x14ac:dyDescent="0.25">
      <c r="A355">
        <v>4.5727202109009998E+24</v>
      </c>
      <c r="B355">
        <v>3466100007144</v>
      </c>
      <c r="C355">
        <v>3466</v>
      </c>
      <c r="D355">
        <v>100007144</v>
      </c>
      <c r="E355" t="s">
        <v>27</v>
      </c>
      <c r="F355">
        <v>1005</v>
      </c>
      <c r="G355">
        <v>2000</v>
      </c>
      <c r="I355">
        <v>-2000</v>
      </c>
      <c r="J355" s="34">
        <v>44440</v>
      </c>
      <c r="K355" s="34">
        <v>44440</v>
      </c>
      <c r="L355">
        <v>59977</v>
      </c>
      <c r="M355">
        <v>34433</v>
      </c>
      <c r="N355" t="s">
        <v>811</v>
      </c>
      <c r="O355" s="34">
        <v>44440</v>
      </c>
      <c r="Q355" t="s">
        <v>2510</v>
      </c>
    </row>
    <row r="356" spans="1:19" hidden="1" x14ac:dyDescent="0.25">
      <c r="A356">
        <v>4.5727202109009998E+24</v>
      </c>
      <c r="B356">
        <v>3466100007144</v>
      </c>
      <c r="C356">
        <v>3466</v>
      </c>
      <c r="D356">
        <v>100007144</v>
      </c>
      <c r="E356" t="s">
        <v>27</v>
      </c>
      <c r="F356">
        <v>1005</v>
      </c>
      <c r="G356">
        <v>8230</v>
      </c>
      <c r="I356">
        <v>-8230</v>
      </c>
      <c r="J356" s="34">
        <v>44440</v>
      </c>
      <c r="K356" s="34">
        <v>44440</v>
      </c>
      <c r="L356">
        <v>59977</v>
      </c>
      <c r="M356">
        <v>34433</v>
      </c>
      <c r="N356" t="s">
        <v>813</v>
      </c>
      <c r="O356" s="34">
        <v>44440</v>
      </c>
      <c r="Q356" t="s">
        <v>2511</v>
      </c>
      <c r="S356" t="s">
        <v>2511</v>
      </c>
    </row>
    <row r="357" spans="1:19" hidden="1" x14ac:dyDescent="0.25">
      <c r="A357">
        <v>4.5727202109009998E+24</v>
      </c>
      <c r="B357">
        <v>3466100007144</v>
      </c>
      <c r="C357">
        <v>3466</v>
      </c>
      <c r="D357">
        <v>100007144</v>
      </c>
      <c r="E357" t="s">
        <v>27</v>
      </c>
      <c r="F357">
        <v>1005</v>
      </c>
      <c r="G357">
        <v>500</v>
      </c>
      <c r="I357">
        <v>-500</v>
      </c>
      <c r="J357" s="34">
        <v>44440</v>
      </c>
      <c r="K357" s="34">
        <v>44440</v>
      </c>
      <c r="L357">
        <v>59977</v>
      </c>
      <c r="M357">
        <v>34433</v>
      </c>
      <c r="N357" t="s">
        <v>815</v>
      </c>
      <c r="O357" s="34">
        <v>44440</v>
      </c>
      <c r="Q357" t="s">
        <v>2512</v>
      </c>
      <c r="S357" t="s">
        <v>2512</v>
      </c>
    </row>
    <row r="358" spans="1:19" hidden="1" x14ac:dyDescent="0.25">
      <c r="A358">
        <v>800208</v>
      </c>
      <c r="B358">
        <v>3466100007144</v>
      </c>
      <c r="C358">
        <v>3466</v>
      </c>
      <c r="D358">
        <v>100007144</v>
      </c>
      <c r="E358" t="s">
        <v>28</v>
      </c>
      <c r="F358">
        <v>1008</v>
      </c>
      <c r="H358">
        <v>8230</v>
      </c>
      <c r="I358">
        <v>8230</v>
      </c>
      <c r="J358" s="34">
        <v>44440</v>
      </c>
      <c r="K358" s="34">
        <v>44440</v>
      </c>
      <c r="L358">
        <v>38155</v>
      </c>
      <c r="M358">
        <v>55935</v>
      </c>
      <c r="N358" t="s">
        <v>816</v>
      </c>
      <c r="O358" s="34">
        <v>44440</v>
      </c>
      <c r="Q358" t="s">
        <v>2511</v>
      </c>
      <c r="S358" t="s">
        <v>2511</v>
      </c>
    </row>
    <row r="359" spans="1:19" hidden="1" x14ac:dyDescent="0.25">
      <c r="A359">
        <v>800214</v>
      </c>
      <c r="B359">
        <v>3466100007144</v>
      </c>
      <c r="C359">
        <v>3466</v>
      </c>
      <c r="D359">
        <v>100007144</v>
      </c>
      <c r="E359" t="s">
        <v>28</v>
      </c>
      <c r="F359">
        <v>1008</v>
      </c>
      <c r="H359">
        <v>500</v>
      </c>
      <c r="I359">
        <v>500</v>
      </c>
      <c r="J359" s="34">
        <v>44440</v>
      </c>
      <c r="K359" s="34">
        <v>44440</v>
      </c>
      <c r="L359">
        <v>38155</v>
      </c>
      <c r="M359">
        <v>55935</v>
      </c>
      <c r="N359" t="s">
        <v>817</v>
      </c>
      <c r="O359" s="34">
        <v>44440</v>
      </c>
      <c r="Q359" t="s">
        <v>2513</v>
      </c>
    </row>
    <row r="360" spans="1:19" hidden="1" x14ac:dyDescent="0.25">
      <c r="A360">
        <v>800312</v>
      </c>
      <c r="B360">
        <v>3466100007144</v>
      </c>
      <c r="C360">
        <v>3466</v>
      </c>
      <c r="D360">
        <v>100007144</v>
      </c>
      <c r="E360" t="s">
        <v>28</v>
      </c>
      <c r="F360">
        <v>1008</v>
      </c>
      <c r="H360">
        <v>5450</v>
      </c>
      <c r="I360">
        <v>5450</v>
      </c>
      <c r="J360" s="34">
        <v>44440</v>
      </c>
      <c r="K360" s="34">
        <v>44440</v>
      </c>
      <c r="L360">
        <v>38155</v>
      </c>
      <c r="M360">
        <v>55935</v>
      </c>
      <c r="N360" t="s">
        <v>818</v>
      </c>
      <c r="O360" s="34">
        <v>44440</v>
      </c>
      <c r="Q360" t="s">
        <v>2345</v>
      </c>
    </row>
    <row r="361" spans="1:19" hidden="1" x14ac:dyDescent="0.25">
      <c r="A361">
        <v>800382</v>
      </c>
      <c r="B361">
        <v>3466100007144</v>
      </c>
      <c r="C361">
        <v>3466</v>
      </c>
      <c r="D361">
        <v>100007144</v>
      </c>
      <c r="E361" t="s">
        <v>28</v>
      </c>
      <c r="F361">
        <v>1008</v>
      </c>
      <c r="H361">
        <v>5400</v>
      </c>
      <c r="I361">
        <v>5400</v>
      </c>
      <c r="J361" s="34">
        <v>44440</v>
      </c>
      <c r="K361" s="34">
        <v>44440</v>
      </c>
      <c r="L361">
        <v>38155</v>
      </c>
      <c r="M361">
        <v>55935</v>
      </c>
      <c r="N361" t="s">
        <v>819</v>
      </c>
      <c r="O361" s="34">
        <v>44440</v>
      </c>
      <c r="Q361">
        <v>-2146826273</v>
      </c>
    </row>
    <row r="362" spans="1:19" hidden="1" x14ac:dyDescent="0.25">
      <c r="A362">
        <v>800308</v>
      </c>
      <c r="B362">
        <v>3466100007144</v>
      </c>
      <c r="C362">
        <v>3466</v>
      </c>
      <c r="D362">
        <v>100007144</v>
      </c>
      <c r="E362" t="s">
        <v>28</v>
      </c>
      <c r="F362">
        <v>1008</v>
      </c>
      <c r="H362">
        <v>2000</v>
      </c>
      <c r="I362">
        <v>2000</v>
      </c>
      <c r="J362" s="34">
        <v>44440</v>
      </c>
      <c r="K362" s="34">
        <v>44440</v>
      </c>
      <c r="L362">
        <v>38155</v>
      </c>
      <c r="M362">
        <v>55935</v>
      </c>
      <c r="N362" t="s">
        <v>818</v>
      </c>
      <c r="O362" s="34">
        <v>44440</v>
      </c>
      <c r="Q362" t="s">
        <v>2345</v>
      </c>
    </row>
    <row r="363" spans="1:19" hidden="1" x14ac:dyDescent="0.25">
      <c r="A363">
        <v>4.5727202109009998E+24</v>
      </c>
      <c r="B363">
        <v>3466100007144</v>
      </c>
      <c r="C363">
        <v>3466</v>
      </c>
      <c r="D363">
        <v>100007144</v>
      </c>
      <c r="E363" t="s">
        <v>27</v>
      </c>
      <c r="F363">
        <v>1005</v>
      </c>
      <c r="G363">
        <v>5900</v>
      </c>
      <c r="I363">
        <v>-5900</v>
      </c>
      <c r="J363" s="34">
        <v>44440</v>
      </c>
      <c r="K363" s="34">
        <v>44440</v>
      </c>
      <c r="L363">
        <v>59977</v>
      </c>
      <c r="M363">
        <v>34433</v>
      </c>
      <c r="N363" t="s">
        <v>821</v>
      </c>
      <c r="O363" s="34">
        <v>44440</v>
      </c>
      <c r="Q363" t="s">
        <v>2509</v>
      </c>
      <c r="S363" t="s">
        <v>2509</v>
      </c>
    </row>
    <row r="364" spans="1:19" hidden="1" x14ac:dyDescent="0.25">
      <c r="A364">
        <v>800314</v>
      </c>
      <c r="B364">
        <v>3543100007144</v>
      </c>
      <c r="C364">
        <v>3543</v>
      </c>
      <c r="D364">
        <v>100007144</v>
      </c>
      <c r="E364" t="s">
        <v>28</v>
      </c>
      <c r="F364">
        <v>1008</v>
      </c>
      <c r="H364">
        <v>3495</v>
      </c>
      <c r="I364">
        <v>3495</v>
      </c>
      <c r="J364" s="34">
        <v>44440</v>
      </c>
      <c r="K364" s="34">
        <v>44440</v>
      </c>
      <c r="L364">
        <v>38155</v>
      </c>
      <c r="M364">
        <v>55935</v>
      </c>
      <c r="N364" t="s">
        <v>822</v>
      </c>
      <c r="O364" s="34">
        <v>44440</v>
      </c>
      <c r="Q364" t="s">
        <v>2348</v>
      </c>
      <c r="S364" t="s">
        <v>2348</v>
      </c>
    </row>
    <row r="365" spans="1:19" hidden="1" x14ac:dyDescent="0.25">
      <c r="A365">
        <v>4.2429202109010001E+24</v>
      </c>
      <c r="B365">
        <v>3543100007144</v>
      </c>
      <c r="C365">
        <v>3543</v>
      </c>
      <c r="D365">
        <v>100007144</v>
      </c>
      <c r="E365" t="s">
        <v>27</v>
      </c>
      <c r="F365">
        <v>1005</v>
      </c>
      <c r="G365">
        <v>4000</v>
      </c>
      <c r="I365">
        <v>-4000</v>
      </c>
      <c r="J365" s="34">
        <v>44440</v>
      </c>
      <c r="K365" s="34">
        <v>44440</v>
      </c>
      <c r="L365">
        <v>43088</v>
      </c>
      <c r="M365">
        <v>52784</v>
      </c>
      <c r="N365" t="s">
        <v>824</v>
      </c>
      <c r="O365" s="34">
        <v>44440</v>
      </c>
      <c r="Q365" t="s">
        <v>2514</v>
      </c>
      <c r="S365" t="s">
        <v>2514</v>
      </c>
    </row>
    <row r="366" spans="1:19" hidden="1" x14ac:dyDescent="0.25">
      <c r="A366">
        <v>800342</v>
      </c>
      <c r="B366">
        <v>3543100007144</v>
      </c>
      <c r="C366">
        <v>3543</v>
      </c>
      <c r="D366">
        <v>100007144</v>
      </c>
      <c r="E366" t="s">
        <v>28</v>
      </c>
      <c r="F366">
        <v>1008</v>
      </c>
      <c r="H366">
        <v>3660</v>
      </c>
      <c r="I366">
        <v>3660</v>
      </c>
      <c r="J366" s="34">
        <v>44440</v>
      </c>
      <c r="K366" s="34">
        <v>44440</v>
      </c>
      <c r="L366">
        <v>38155</v>
      </c>
      <c r="M366">
        <v>55935</v>
      </c>
      <c r="N366" t="s">
        <v>825</v>
      </c>
      <c r="O366" s="34">
        <v>44440</v>
      </c>
      <c r="Q366" t="s">
        <v>2515</v>
      </c>
    </row>
    <row r="367" spans="1:19" hidden="1" x14ac:dyDescent="0.25">
      <c r="A367">
        <v>800367</v>
      </c>
      <c r="B367">
        <v>3543100007144</v>
      </c>
      <c r="C367">
        <v>3543</v>
      </c>
      <c r="D367">
        <v>100007144</v>
      </c>
      <c r="E367" t="s">
        <v>28</v>
      </c>
      <c r="F367">
        <v>1008</v>
      </c>
      <c r="H367">
        <v>700</v>
      </c>
      <c r="I367">
        <v>700</v>
      </c>
      <c r="J367" s="34">
        <v>44440</v>
      </c>
      <c r="K367" s="34">
        <v>44440</v>
      </c>
      <c r="L367">
        <v>38155</v>
      </c>
      <c r="M367">
        <v>55935</v>
      </c>
      <c r="N367" t="s">
        <v>826</v>
      </c>
      <c r="O367" s="34">
        <v>44440</v>
      </c>
      <c r="Q367" t="s">
        <v>2516</v>
      </c>
    </row>
    <row r="368" spans="1:19" hidden="1" x14ac:dyDescent="0.25">
      <c r="A368">
        <v>800353</v>
      </c>
      <c r="B368">
        <v>3543100007144</v>
      </c>
      <c r="C368">
        <v>3543</v>
      </c>
      <c r="D368">
        <v>100007144</v>
      </c>
      <c r="E368" t="s">
        <v>28</v>
      </c>
      <c r="F368">
        <v>1008</v>
      </c>
      <c r="H368">
        <v>4000</v>
      </c>
      <c r="I368">
        <v>4000</v>
      </c>
      <c r="J368" s="34">
        <v>44440</v>
      </c>
      <c r="K368" s="34">
        <v>44440</v>
      </c>
      <c r="L368">
        <v>38155</v>
      </c>
      <c r="M368">
        <v>55935</v>
      </c>
      <c r="N368" t="s">
        <v>827</v>
      </c>
      <c r="O368" s="34">
        <v>44440</v>
      </c>
      <c r="Q368" t="s">
        <v>2514</v>
      </c>
      <c r="S368" t="s">
        <v>2514</v>
      </c>
    </row>
    <row r="369" spans="1:19" hidden="1" x14ac:dyDescent="0.25">
      <c r="A369">
        <v>4.6090202109009999E+24</v>
      </c>
      <c r="B369">
        <v>3391100007144</v>
      </c>
      <c r="C369">
        <v>3391</v>
      </c>
      <c r="D369">
        <v>100007144</v>
      </c>
      <c r="E369" t="s">
        <v>27</v>
      </c>
      <c r="F369">
        <v>1005</v>
      </c>
      <c r="G369">
        <v>10100</v>
      </c>
      <c r="I369">
        <v>-10100</v>
      </c>
      <c r="J369" s="34">
        <v>44440</v>
      </c>
      <c r="K369" s="34">
        <v>44440</v>
      </c>
      <c r="L369">
        <v>63078</v>
      </c>
      <c r="M369">
        <v>34895</v>
      </c>
      <c r="N369" t="s">
        <v>829</v>
      </c>
      <c r="O369" s="34">
        <v>44440</v>
      </c>
      <c r="Q369" t="s">
        <v>2517</v>
      </c>
      <c r="S369" t="s">
        <v>2517</v>
      </c>
    </row>
    <row r="370" spans="1:19" hidden="1" x14ac:dyDescent="0.25">
      <c r="A370">
        <v>800375</v>
      </c>
      <c r="B370">
        <v>3391100007144</v>
      </c>
      <c r="C370">
        <v>3391</v>
      </c>
      <c r="D370">
        <v>100007144</v>
      </c>
      <c r="E370" t="s">
        <v>28</v>
      </c>
      <c r="F370">
        <v>1008</v>
      </c>
      <c r="H370">
        <v>4755</v>
      </c>
      <c r="I370">
        <v>4755</v>
      </c>
      <c r="J370" s="34">
        <v>44440</v>
      </c>
      <c r="K370" s="34">
        <v>44440</v>
      </c>
      <c r="L370">
        <v>38155</v>
      </c>
      <c r="M370">
        <v>55935</v>
      </c>
      <c r="N370" t="s">
        <v>830</v>
      </c>
      <c r="O370" s="34">
        <v>44440</v>
      </c>
      <c r="Q370" t="s">
        <v>2518</v>
      </c>
      <c r="S370" t="s">
        <v>2518</v>
      </c>
    </row>
    <row r="371" spans="1:19" hidden="1" x14ac:dyDescent="0.25">
      <c r="A371">
        <v>800335</v>
      </c>
      <c r="B371">
        <v>3391100007144</v>
      </c>
      <c r="C371">
        <v>3391</v>
      </c>
      <c r="D371">
        <v>100007144</v>
      </c>
      <c r="E371" t="s">
        <v>28</v>
      </c>
      <c r="F371">
        <v>1008</v>
      </c>
      <c r="H371">
        <v>1870</v>
      </c>
      <c r="I371">
        <v>1870</v>
      </c>
      <c r="J371" s="34">
        <v>44440</v>
      </c>
      <c r="K371" s="34">
        <v>44440</v>
      </c>
      <c r="L371">
        <v>38155</v>
      </c>
      <c r="M371">
        <v>55935</v>
      </c>
      <c r="N371" t="s">
        <v>831</v>
      </c>
      <c r="O371" s="34">
        <v>44440</v>
      </c>
      <c r="Q371" t="s">
        <v>2519</v>
      </c>
      <c r="S371" t="s">
        <v>2519</v>
      </c>
    </row>
    <row r="372" spans="1:19" hidden="1" x14ac:dyDescent="0.25">
      <c r="A372">
        <v>800301</v>
      </c>
      <c r="B372">
        <v>3391100007144</v>
      </c>
      <c r="C372">
        <v>3391</v>
      </c>
      <c r="D372">
        <v>100007144</v>
      </c>
      <c r="E372" t="s">
        <v>28</v>
      </c>
      <c r="F372">
        <v>1008</v>
      </c>
      <c r="H372">
        <v>1370</v>
      </c>
      <c r="I372">
        <v>1370</v>
      </c>
      <c r="J372" s="34">
        <v>44440</v>
      </c>
      <c r="K372" s="34">
        <v>44440</v>
      </c>
      <c r="L372">
        <v>38155</v>
      </c>
      <c r="M372">
        <v>55935</v>
      </c>
      <c r="N372" t="s">
        <v>832</v>
      </c>
      <c r="O372" s="34">
        <v>44440</v>
      </c>
      <c r="Q372" t="s">
        <v>2520</v>
      </c>
      <c r="S372" t="s">
        <v>2520</v>
      </c>
    </row>
    <row r="373" spans="1:19" hidden="1" x14ac:dyDescent="0.25">
      <c r="A373">
        <v>800391</v>
      </c>
      <c r="B373">
        <v>3391100007144</v>
      </c>
      <c r="C373">
        <v>3391</v>
      </c>
      <c r="D373">
        <v>100007144</v>
      </c>
      <c r="E373" t="s">
        <v>28</v>
      </c>
      <c r="F373">
        <v>1008</v>
      </c>
      <c r="H373">
        <v>3700</v>
      </c>
      <c r="I373">
        <v>3700</v>
      </c>
      <c r="J373" s="34">
        <v>44440</v>
      </c>
      <c r="K373" s="34">
        <v>44440</v>
      </c>
      <c r="L373">
        <v>38155</v>
      </c>
      <c r="M373">
        <v>55935</v>
      </c>
      <c r="N373" t="s">
        <v>833</v>
      </c>
      <c r="O373" s="34">
        <v>44440</v>
      </c>
      <c r="Q373" t="s">
        <v>2521</v>
      </c>
      <c r="S373" t="s">
        <v>2521</v>
      </c>
    </row>
    <row r="374" spans="1:19" hidden="1" x14ac:dyDescent="0.25">
      <c r="A374">
        <v>4.6090202109009999E+24</v>
      </c>
      <c r="B374">
        <v>3391100007144</v>
      </c>
      <c r="C374">
        <v>3391</v>
      </c>
      <c r="D374">
        <v>100007144</v>
      </c>
      <c r="E374" t="s">
        <v>27</v>
      </c>
      <c r="F374">
        <v>1005</v>
      </c>
      <c r="G374">
        <v>1870</v>
      </c>
      <c r="I374">
        <v>-1870</v>
      </c>
      <c r="J374" s="34">
        <v>44440</v>
      </c>
      <c r="K374" s="34">
        <v>44440</v>
      </c>
      <c r="L374">
        <v>63078</v>
      </c>
      <c r="M374">
        <v>34895</v>
      </c>
      <c r="N374" t="s">
        <v>835</v>
      </c>
      <c r="O374" s="34">
        <v>44440</v>
      </c>
      <c r="Q374" t="s">
        <v>2522</v>
      </c>
    </row>
    <row r="375" spans="1:19" x14ac:dyDescent="0.25">
      <c r="A375">
        <v>4.6090202109009999E+24</v>
      </c>
      <c r="B375">
        <v>3391100007144</v>
      </c>
      <c r="C375">
        <v>3391</v>
      </c>
      <c r="D375">
        <v>100007144</v>
      </c>
      <c r="E375" t="s">
        <v>27</v>
      </c>
      <c r="F375">
        <v>1005</v>
      </c>
      <c r="G375">
        <v>11740</v>
      </c>
      <c r="I375">
        <v>-11740</v>
      </c>
      <c r="J375" s="34">
        <v>44440</v>
      </c>
      <c r="K375" s="34">
        <v>44440</v>
      </c>
      <c r="L375">
        <v>63078</v>
      </c>
      <c r="M375">
        <v>34895</v>
      </c>
      <c r="N375" t="s">
        <v>837</v>
      </c>
      <c r="Q375" t="s">
        <v>2523</v>
      </c>
      <c r="S375" t="s">
        <v>2523</v>
      </c>
    </row>
    <row r="376" spans="1:19" x14ac:dyDescent="0.25">
      <c r="A376">
        <v>4.6090202109009999E+24</v>
      </c>
      <c r="B376">
        <v>3391100007144</v>
      </c>
      <c r="C376">
        <v>3391</v>
      </c>
      <c r="D376">
        <v>100007144</v>
      </c>
      <c r="E376" t="s">
        <v>27</v>
      </c>
      <c r="F376">
        <v>1005</v>
      </c>
      <c r="G376">
        <v>18500</v>
      </c>
      <c r="I376">
        <v>-18500</v>
      </c>
      <c r="J376" s="34">
        <v>44440</v>
      </c>
      <c r="K376" s="34">
        <v>44440</v>
      </c>
      <c r="L376">
        <v>63078</v>
      </c>
      <c r="M376">
        <v>34895</v>
      </c>
      <c r="N376" t="s">
        <v>839</v>
      </c>
      <c r="Q376" t="s">
        <v>1845</v>
      </c>
      <c r="S376" t="s">
        <v>1845</v>
      </c>
    </row>
    <row r="377" spans="1:19" hidden="1" x14ac:dyDescent="0.25">
      <c r="A377">
        <v>4.6090202109009999E+24</v>
      </c>
      <c r="B377">
        <v>3391100007144</v>
      </c>
      <c r="C377">
        <v>3391</v>
      </c>
      <c r="D377">
        <v>100007144</v>
      </c>
      <c r="E377" t="s">
        <v>27</v>
      </c>
      <c r="F377">
        <v>1005</v>
      </c>
      <c r="G377">
        <v>6000</v>
      </c>
      <c r="I377">
        <v>-6000</v>
      </c>
      <c r="J377" s="34">
        <v>44440</v>
      </c>
      <c r="K377" s="34">
        <v>44440</v>
      </c>
      <c r="L377">
        <v>63078</v>
      </c>
      <c r="M377">
        <v>34895</v>
      </c>
      <c r="N377" t="s">
        <v>841</v>
      </c>
      <c r="O377" s="34">
        <v>44440</v>
      </c>
      <c r="Q377" t="s">
        <v>2524</v>
      </c>
      <c r="S377" t="s">
        <v>2524</v>
      </c>
    </row>
    <row r="378" spans="1:19" hidden="1" x14ac:dyDescent="0.25">
      <c r="A378">
        <v>4.6090202109009999E+24</v>
      </c>
      <c r="B378">
        <v>3391100007144</v>
      </c>
      <c r="C378">
        <v>3391</v>
      </c>
      <c r="D378">
        <v>100007144</v>
      </c>
      <c r="E378" t="s">
        <v>27</v>
      </c>
      <c r="F378">
        <v>1005</v>
      </c>
      <c r="G378">
        <v>1730</v>
      </c>
      <c r="I378">
        <v>-1730</v>
      </c>
      <c r="J378" s="34">
        <v>44440</v>
      </c>
      <c r="K378" s="34">
        <v>44440</v>
      </c>
      <c r="L378">
        <v>63078</v>
      </c>
      <c r="M378">
        <v>34895</v>
      </c>
      <c r="N378" t="s">
        <v>843</v>
      </c>
      <c r="O378" s="34">
        <v>44440</v>
      </c>
      <c r="Q378" t="s">
        <v>2525</v>
      </c>
      <c r="S378" t="s">
        <v>2525</v>
      </c>
    </row>
    <row r="379" spans="1:19" hidden="1" x14ac:dyDescent="0.25">
      <c r="A379">
        <v>800338</v>
      </c>
      <c r="B379">
        <v>3391100007144</v>
      </c>
      <c r="C379">
        <v>3391</v>
      </c>
      <c r="D379">
        <v>100007144</v>
      </c>
      <c r="E379" t="s">
        <v>28</v>
      </c>
      <c r="F379">
        <v>1008</v>
      </c>
      <c r="H379">
        <v>6220</v>
      </c>
      <c r="I379">
        <v>6220</v>
      </c>
      <c r="J379" s="34">
        <v>44440</v>
      </c>
      <c r="K379" s="34">
        <v>44440</v>
      </c>
      <c r="L379">
        <v>38155</v>
      </c>
      <c r="M379">
        <v>55935</v>
      </c>
      <c r="N379" t="s">
        <v>844</v>
      </c>
      <c r="O379" s="34">
        <v>44440</v>
      </c>
      <c r="Q379" t="s">
        <v>2526</v>
      </c>
      <c r="S379" t="s">
        <v>2526</v>
      </c>
    </row>
    <row r="380" spans="1:19" hidden="1" x14ac:dyDescent="0.25">
      <c r="A380">
        <v>4.6090202109009999E+24</v>
      </c>
      <c r="B380">
        <v>3391100007144</v>
      </c>
      <c r="C380">
        <v>3391</v>
      </c>
      <c r="D380">
        <v>100007144</v>
      </c>
      <c r="E380" t="s">
        <v>27</v>
      </c>
      <c r="F380">
        <v>1005</v>
      </c>
      <c r="G380">
        <v>18000</v>
      </c>
      <c r="I380">
        <v>-18000</v>
      </c>
      <c r="J380" s="34">
        <v>44440</v>
      </c>
      <c r="K380" s="34">
        <v>44440</v>
      </c>
      <c r="L380">
        <v>63078</v>
      </c>
      <c r="M380">
        <v>34895</v>
      </c>
      <c r="N380" t="s">
        <v>846</v>
      </c>
      <c r="O380" s="34">
        <v>44440</v>
      </c>
      <c r="Q380" t="s">
        <v>2527</v>
      </c>
      <c r="S380" t="s">
        <v>2527</v>
      </c>
    </row>
    <row r="381" spans="1:19" hidden="1" x14ac:dyDescent="0.25">
      <c r="A381">
        <v>4.6090202109009999E+24</v>
      </c>
      <c r="B381">
        <v>3391100007144</v>
      </c>
      <c r="C381">
        <v>3391</v>
      </c>
      <c r="D381">
        <v>100007144</v>
      </c>
      <c r="E381" t="s">
        <v>27</v>
      </c>
      <c r="F381">
        <v>1005</v>
      </c>
      <c r="G381">
        <v>18410</v>
      </c>
      <c r="I381">
        <v>-18410</v>
      </c>
      <c r="J381" s="34">
        <v>44440</v>
      </c>
      <c r="K381" s="34">
        <v>44440</v>
      </c>
      <c r="L381">
        <v>63078</v>
      </c>
      <c r="M381">
        <v>34895</v>
      </c>
      <c r="N381" t="s">
        <v>848</v>
      </c>
      <c r="O381" s="34">
        <v>44440</v>
      </c>
      <c r="Q381" t="s">
        <v>2528</v>
      </c>
      <c r="S381" t="s">
        <v>2528</v>
      </c>
    </row>
    <row r="382" spans="1:19" x14ac:dyDescent="0.25">
      <c r="A382">
        <v>4.6090202109009999E+24</v>
      </c>
      <c r="B382">
        <v>3391100007144</v>
      </c>
      <c r="C382">
        <v>3391</v>
      </c>
      <c r="D382">
        <v>100007144</v>
      </c>
      <c r="E382" t="s">
        <v>27</v>
      </c>
      <c r="F382">
        <v>1005</v>
      </c>
      <c r="G382">
        <v>2450</v>
      </c>
      <c r="I382">
        <v>-2450</v>
      </c>
      <c r="J382" s="34">
        <v>44440</v>
      </c>
      <c r="K382" s="34">
        <v>44440</v>
      </c>
      <c r="L382">
        <v>63078</v>
      </c>
      <c r="M382">
        <v>34895</v>
      </c>
      <c r="N382" t="s">
        <v>850</v>
      </c>
      <c r="Q382" t="s">
        <v>1837</v>
      </c>
      <c r="S382" t="s">
        <v>1837</v>
      </c>
    </row>
    <row r="383" spans="1:19" x14ac:dyDescent="0.25">
      <c r="A383">
        <v>800214</v>
      </c>
      <c r="B383">
        <v>3391100007144</v>
      </c>
      <c r="C383">
        <v>3391</v>
      </c>
      <c r="D383">
        <v>100007144</v>
      </c>
      <c r="E383" t="s">
        <v>28</v>
      </c>
      <c r="F383">
        <v>1008</v>
      </c>
      <c r="H383">
        <v>57515</v>
      </c>
      <c r="I383">
        <v>57515</v>
      </c>
      <c r="J383" s="34">
        <v>44440</v>
      </c>
      <c r="K383" s="34">
        <v>44440</v>
      </c>
      <c r="L383">
        <v>38155</v>
      </c>
      <c r="M383">
        <v>55935</v>
      </c>
      <c r="N383" t="s">
        <v>851</v>
      </c>
      <c r="P383" t="s">
        <v>2</v>
      </c>
      <c r="Q383" t="s">
        <v>1831</v>
      </c>
      <c r="S383" t="s">
        <v>1831</v>
      </c>
    </row>
    <row r="384" spans="1:19" hidden="1" x14ac:dyDescent="0.25">
      <c r="A384">
        <v>4.6090202109009999E+24</v>
      </c>
      <c r="B384">
        <v>3391100007144</v>
      </c>
      <c r="C384">
        <v>3391</v>
      </c>
      <c r="D384">
        <v>100007144</v>
      </c>
      <c r="E384" t="s">
        <v>27</v>
      </c>
      <c r="F384">
        <v>1005</v>
      </c>
      <c r="G384">
        <v>58835</v>
      </c>
      <c r="I384">
        <v>-58835</v>
      </c>
      <c r="J384" s="34">
        <v>44440</v>
      </c>
      <c r="K384" s="34">
        <v>44440</v>
      </c>
      <c r="L384">
        <v>63078</v>
      </c>
      <c r="M384">
        <v>34895</v>
      </c>
      <c r="N384" t="s">
        <v>853</v>
      </c>
      <c r="P384" t="s">
        <v>2</v>
      </c>
      <c r="Q384" t="s">
        <v>2529</v>
      </c>
    </row>
    <row r="385" spans="1:19" hidden="1" x14ac:dyDescent="0.25">
      <c r="A385">
        <v>800245</v>
      </c>
      <c r="B385">
        <v>3391100007144</v>
      </c>
      <c r="C385">
        <v>3391</v>
      </c>
      <c r="D385">
        <v>100007144</v>
      </c>
      <c r="E385" t="s">
        <v>28</v>
      </c>
      <c r="F385">
        <v>1008</v>
      </c>
      <c r="H385">
        <v>26720</v>
      </c>
      <c r="I385">
        <v>26720</v>
      </c>
      <c r="J385" s="34">
        <v>44440</v>
      </c>
      <c r="K385" s="34">
        <v>44440</v>
      </c>
      <c r="L385">
        <v>38155</v>
      </c>
      <c r="M385">
        <v>55935</v>
      </c>
      <c r="N385" t="s">
        <v>854</v>
      </c>
      <c r="O385" s="34">
        <v>44440</v>
      </c>
      <c r="Q385" t="s">
        <v>2530</v>
      </c>
      <c r="S385" t="s">
        <v>2530</v>
      </c>
    </row>
    <row r="386" spans="1:19" hidden="1" x14ac:dyDescent="0.25">
      <c r="A386">
        <v>800278</v>
      </c>
      <c r="B386">
        <v>3391100007144</v>
      </c>
      <c r="C386">
        <v>3391</v>
      </c>
      <c r="D386">
        <v>100007144</v>
      </c>
      <c r="E386" t="s">
        <v>28</v>
      </c>
      <c r="F386">
        <v>1008</v>
      </c>
      <c r="H386">
        <v>2370</v>
      </c>
      <c r="I386">
        <v>2370</v>
      </c>
      <c r="J386" s="34">
        <v>44440</v>
      </c>
      <c r="K386" s="34">
        <v>44440</v>
      </c>
      <c r="L386">
        <v>38155</v>
      </c>
      <c r="M386">
        <v>55935</v>
      </c>
      <c r="N386" t="s">
        <v>855</v>
      </c>
      <c r="O386" s="34">
        <v>44440</v>
      </c>
      <c r="Q386" t="s">
        <v>2531</v>
      </c>
      <c r="S386" t="s">
        <v>2531</v>
      </c>
    </row>
    <row r="387" spans="1:19" hidden="1" x14ac:dyDescent="0.25">
      <c r="A387">
        <v>4.6090202109009999E+24</v>
      </c>
      <c r="B387">
        <v>3391100007144</v>
      </c>
      <c r="C387">
        <v>3391</v>
      </c>
      <c r="D387">
        <v>100007144</v>
      </c>
      <c r="E387" t="s">
        <v>27</v>
      </c>
      <c r="F387">
        <v>1005</v>
      </c>
      <c r="G387">
        <v>4330</v>
      </c>
      <c r="I387">
        <v>-4330</v>
      </c>
      <c r="J387" s="34">
        <v>44440</v>
      </c>
      <c r="K387" s="34">
        <v>44440</v>
      </c>
      <c r="L387">
        <v>63078</v>
      </c>
      <c r="M387">
        <v>34895</v>
      </c>
      <c r="N387" t="s">
        <v>857</v>
      </c>
      <c r="O387" s="34">
        <v>44440</v>
      </c>
      <c r="Q387" t="s">
        <v>2532</v>
      </c>
      <c r="S387" t="s">
        <v>2532</v>
      </c>
    </row>
    <row r="388" spans="1:19" hidden="1" x14ac:dyDescent="0.25">
      <c r="A388">
        <v>4.6090202109009999E+24</v>
      </c>
      <c r="B388">
        <v>3391100007144</v>
      </c>
      <c r="C388">
        <v>3391</v>
      </c>
      <c r="D388">
        <v>100007144</v>
      </c>
      <c r="E388" t="s">
        <v>27</v>
      </c>
      <c r="F388">
        <v>1005</v>
      </c>
      <c r="G388">
        <v>25240</v>
      </c>
      <c r="I388">
        <v>-25240</v>
      </c>
      <c r="J388" s="34">
        <v>44440</v>
      </c>
      <c r="K388" s="34">
        <v>44440</v>
      </c>
      <c r="L388">
        <v>63078</v>
      </c>
      <c r="M388">
        <v>34895</v>
      </c>
      <c r="N388" t="s">
        <v>859</v>
      </c>
      <c r="O388" s="34">
        <v>44440</v>
      </c>
      <c r="Q388" t="s">
        <v>2533</v>
      </c>
      <c r="S388" t="s">
        <v>2533</v>
      </c>
    </row>
    <row r="389" spans="1:19" hidden="1" x14ac:dyDescent="0.25">
      <c r="A389">
        <v>4.6090202109009999E+24</v>
      </c>
      <c r="B389">
        <v>3391100007144</v>
      </c>
      <c r="C389">
        <v>3391</v>
      </c>
      <c r="D389">
        <v>100007144</v>
      </c>
      <c r="E389" t="s">
        <v>27</v>
      </c>
      <c r="F389">
        <v>1005</v>
      </c>
      <c r="G389">
        <v>2370</v>
      </c>
      <c r="I389">
        <v>-2370</v>
      </c>
      <c r="J389" s="34">
        <v>44440</v>
      </c>
      <c r="K389" s="34">
        <v>44440</v>
      </c>
      <c r="L389">
        <v>63078</v>
      </c>
      <c r="M389">
        <v>34895</v>
      </c>
      <c r="N389" t="s">
        <v>861</v>
      </c>
      <c r="O389" s="34">
        <v>44440</v>
      </c>
      <c r="Q389" t="s">
        <v>2531</v>
      </c>
      <c r="S389" t="s">
        <v>2531</v>
      </c>
    </row>
    <row r="390" spans="1:19" hidden="1" x14ac:dyDescent="0.25">
      <c r="A390">
        <v>4.6090202109009999E+24</v>
      </c>
      <c r="B390">
        <v>3391100007144</v>
      </c>
      <c r="C390">
        <v>3391</v>
      </c>
      <c r="D390">
        <v>100007144</v>
      </c>
      <c r="E390" t="s">
        <v>27</v>
      </c>
      <c r="F390">
        <v>1005</v>
      </c>
      <c r="G390">
        <v>12000</v>
      </c>
      <c r="I390">
        <v>-12000</v>
      </c>
      <c r="J390" s="34">
        <v>44440</v>
      </c>
      <c r="K390" s="34">
        <v>44440</v>
      </c>
      <c r="L390">
        <v>63078</v>
      </c>
      <c r="M390">
        <v>34895</v>
      </c>
      <c r="N390" t="s">
        <v>863</v>
      </c>
      <c r="O390" s="34">
        <v>44440</v>
      </c>
      <c r="Q390" t="s">
        <v>2534</v>
      </c>
      <c r="S390" t="s">
        <v>2534</v>
      </c>
    </row>
    <row r="391" spans="1:19" hidden="1" x14ac:dyDescent="0.25">
      <c r="A391">
        <v>4.6090202109009999E+24</v>
      </c>
      <c r="B391">
        <v>3391100007144</v>
      </c>
      <c r="C391">
        <v>3391</v>
      </c>
      <c r="D391">
        <v>100007144</v>
      </c>
      <c r="E391" t="s">
        <v>27</v>
      </c>
      <c r="F391">
        <v>1005</v>
      </c>
      <c r="G391">
        <v>4755</v>
      </c>
      <c r="I391">
        <v>-4755</v>
      </c>
      <c r="J391" s="34">
        <v>44440</v>
      </c>
      <c r="K391" s="34">
        <v>44440</v>
      </c>
      <c r="L391">
        <v>63078</v>
      </c>
      <c r="M391">
        <v>34895</v>
      </c>
      <c r="N391" t="s">
        <v>865</v>
      </c>
      <c r="O391" s="34">
        <v>44440</v>
      </c>
      <c r="Q391" t="s">
        <v>2518</v>
      </c>
      <c r="S391" t="s">
        <v>2518</v>
      </c>
    </row>
    <row r="392" spans="1:19" x14ac:dyDescent="0.25">
      <c r="A392">
        <v>4.6090202109009999E+24</v>
      </c>
      <c r="B392">
        <v>3391100007144</v>
      </c>
      <c r="C392">
        <v>3391</v>
      </c>
      <c r="D392">
        <v>100007144</v>
      </c>
      <c r="E392" t="s">
        <v>27</v>
      </c>
      <c r="F392">
        <v>1005</v>
      </c>
      <c r="G392">
        <v>7000</v>
      </c>
      <c r="I392">
        <v>-7000</v>
      </c>
      <c r="J392" s="34">
        <v>44440</v>
      </c>
      <c r="K392" s="34">
        <v>44440</v>
      </c>
      <c r="L392">
        <v>63078</v>
      </c>
      <c r="M392">
        <v>34895</v>
      </c>
      <c r="N392" t="s">
        <v>867</v>
      </c>
      <c r="Q392" t="s">
        <v>2535</v>
      </c>
      <c r="S392" t="s">
        <v>2535</v>
      </c>
    </row>
    <row r="393" spans="1:19" hidden="1" x14ac:dyDescent="0.25">
      <c r="A393">
        <v>800274</v>
      </c>
      <c r="B393">
        <v>3391100007144</v>
      </c>
      <c r="C393">
        <v>3391</v>
      </c>
      <c r="D393">
        <v>100007144</v>
      </c>
      <c r="E393" t="s">
        <v>28</v>
      </c>
      <c r="F393">
        <v>1008</v>
      </c>
      <c r="H393">
        <v>12000</v>
      </c>
      <c r="I393">
        <v>12000</v>
      </c>
      <c r="J393" s="34">
        <v>44440</v>
      </c>
      <c r="K393" s="34">
        <v>44440</v>
      </c>
      <c r="L393">
        <v>38155</v>
      </c>
      <c r="M393">
        <v>55935</v>
      </c>
      <c r="N393" t="s">
        <v>868</v>
      </c>
      <c r="O393" s="34">
        <v>44440</v>
      </c>
      <c r="Q393" t="s">
        <v>2536</v>
      </c>
    </row>
    <row r="394" spans="1:19" hidden="1" x14ac:dyDescent="0.25">
      <c r="A394">
        <v>800295</v>
      </c>
      <c r="B394">
        <v>3391100007144</v>
      </c>
      <c r="C394">
        <v>3391</v>
      </c>
      <c r="D394">
        <v>100007144</v>
      </c>
      <c r="E394" t="s">
        <v>28</v>
      </c>
      <c r="F394">
        <v>1008</v>
      </c>
      <c r="H394">
        <v>4330</v>
      </c>
      <c r="I394">
        <v>4330</v>
      </c>
      <c r="J394" s="34">
        <v>44440</v>
      </c>
      <c r="K394" s="34">
        <v>44440</v>
      </c>
      <c r="L394">
        <v>38155</v>
      </c>
      <c r="M394">
        <v>55935</v>
      </c>
      <c r="N394" t="s">
        <v>869</v>
      </c>
      <c r="O394" s="34">
        <v>44440</v>
      </c>
      <c r="Q394" t="s">
        <v>2532</v>
      </c>
      <c r="S394" t="s">
        <v>2532</v>
      </c>
    </row>
    <row r="395" spans="1:19" hidden="1" x14ac:dyDescent="0.25">
      <c r="A395">
        <v>4.6090202109009999E+24</v>
      </c>
      <c r="B395">
        <v>3391100007144</v>
      </c>
      <c r="C395">
        <v>3391</v>
      </c>
      <c r="D395">
        <v>100007144</v>
      </c>
      <c r="E395" t="s">
        <v>27</v>
      </c>
      <c r="F395">
        <v>1005</v>
      </c>
      <c r="G395">
        <v>26720</v>
      </c>
      <c r="I395">
        <v>-26720</v>
      </c>
      <c r="J395" s="34">
        <v>44440</v>
      </c>
      <c r="K395" s="34">
        <v>44440</v>
      </c>
      <c r="L395">
        <v>63078</v>
      </c>
      <c r="M395">
        <v>34895</v>
      </c>
      <c r="N395" t="s">
        <v>871</v>
      </c>
      <c r="O395" s="34">
        <v>44440</v>
      </c>
      <c r="Q395" t="s">
        <v>2530</v>
      </c>
      <c r="S395" t="s">
        <v>2530</v>
      </c>
    </row>
    <row r="396" spans="1:19" hidden="1" x14ac:dyDescent="0.25">
      <c r="A396">
        <v>4.6090202109009999E+24</v>
      </c>
      <c r="B396">
        <v>3391100007144</v>
      </c>
      <c r="C396">
        <v>3391</v>
      </c>
      <c r="D396">
        <v>100007144</v>
      </c>
      <c r="E396" t="s">
        <v>27</v>
      </c>
      <c r="F396">
        <v>1005</v>
      </c>
      <c r="G396">
        <v>14000</v>
      </c>
      <c r="I396">
        <v>-14000</v>
      </c>
      <c r="J396" s="34">
        <v>44440</v>
      </c>
      <c r="K396" s="34">
        <v>44440</v>
      </c>
      <c r="L396">
        <v>63078</v>
      </c>
      <c r="M396">
        <v>34895</v>
      </c>
      <c r="N396" t="s">
        <v>873</v>
      </c>
      <c r="O396" s="34">
        <v>44440</v>
      </c>
      <c r="Q396" t="s">
        <v>2537</v>
      </c>
      <c r="S396" t="s">
        <v>2537</v>
      </c>
    </row>
    <row r="397" spans="1:19" hidden="1" x14ac:dyDescent="0.25">
      <c r="A397">
        <v>4.6090202109009999E+24</v>
      </c>
      <c r="B397">
        <v>3391100007144</v>
      </c>
      <c r="C397">
        <v>3391</v>
      </c>
      <c r="D397">
        <v>100007144</v>
      </c>
      <c r="E397" t="s">
        <v>27</v>
      </c>
      <c r="F397">
        <v>1005</v>
      </c>
      <c r="G397">
        <v>1370</v>
      </c>
      <c r="I397">
        <v>-1370</v>
      </c>
      <c r="J397" s="34">
        <v>44440</v>
      </c>
      <c r="K397" s="34">
        <v>44440</v>
      </c>
      <c r="L397">
        <v>63078</v>
      </c>
      <c r="M397">
        <v>34895</v>
      </c>
      <c r="N397" t="s">
        <v>875</v>
      </c>
      <c r="O397" s="34">
        <v>44440</v>
      </c>
      <c r="Q397" t="s">
        <v>2520</v>
      </c>
      <c r="S397" t="s">
        <v>2520</v>
      </c>
    </row>
    <row r="398" spans="1:19" x14ac:dyDescent="0.25">
      <c r="A398">
        <v>4.6090202109009999E+24</v>
      </c>
      <c r="B398">
        <v>3391100007144</v>
      </c>
      <c r="C398">
        <v>3391</v>
      </c>
      <c r="D398">
        <v>100007144</v>
      </c>
      <c r="E398" t="s">
        <v>27</v>
      </c>
      <c r="F398">
        <v>1005</v>
      </c>
      <c r="G398">
        <v>4000</v>
      </c>
      <c r="I398">
        <v>-4000</v>
      </c>
      <c r="J398" s="34">
        <v>44440</v>
      </c>
      <c r="K398" s="34">
        <v>44440</v>
      </c>
      <c r="L398">
        <v>63078</v>
      </c>
      <c r="M398">
        <v>34895</v>
      </c>
      <c r="N398" t="s">
        <v>877</v>
      </c>
      <c r="Q398" t="s">
        <v>1854</v>
      </c>
      <c r="S398" t="s">
        <v>1854</v>
      </c>
    </row>
    <row r="399" spans="1:19" hidden="1" x14ac:dyDescent="0.25">
      <c r="A399">
        <v>800371</v>
      </c>
      <c r="B399">
        <v>3391100007144</v>
      </c>
      <c r="C399">
        <v>3391</v>
      </c>
      <c r="D399">
        <v>100007144</v>
      </c>
      <c r="E399" t="s">
        <v>28</v>
      </c>
      <c r="F399">
        <v>1008</v>
      </c>
      <c r="H399">
        <v>6000</v>
      </c>
      <c r="I399">
        <v>6000</v>
      </c>
      <c r="J399" s="34">
        <v>44440</v>
      </c>
      <c r="K399" s="34">
        <v>44440</v>
      </c>
      <c r="L399">
        <v>38155</v>
      </c>
      <c r="M399">
        <v>55935</v>
      </c>
      <c r="N399" t="s">
        <v>878</v>
      </c>
      <c r="O399" s="34">
        <v>44440</v>
      </c>
      <c r="Q399" t="s">
        <v>2524</v>
      </c>
      <c r="S399" t="s">
        <v>2524</v>
      </c>
    </row>
    <row r="400" spans="1:19" hidden="1" x14ac:dyDescent="0.25">
      <c r="A400">
        <v>4.6090202109009999E+24</v>
      </c>
      <c r="B400">
        <v>3391100007144</v>
      </c>
      <c r="C400">
        <v>3391</v>
      </c>
      <c r="D400">
        <v>100007144</v>
      </c>
      <c r="E400" t="s">
        <v>27</v>
      </c>
      <c r="F400">
        <v>1005</v>
      </c>
      <c r="G400">
        <v>6220</v>
      </c>
      <c r="I400">
        <v>-6220</v>
      </c>
      <c r="J400" s="34">
        <v>44440</v>
      </c>
      <c r="K400" s="34">
        <v>44440</v>
      </c>
      <c r="L400">
        <v>63078</v>
      </c>
      <c r="M400">
        <v>34895</v>
      </c>
      <c r="N400" t="s">
        <v>880</v>
      </c>
      <c r="O400" s="34">
        <v>44440</v>
      </c>
      <c r="Q400" t="s">
        <v>2538</v>
      </c>
    </row>
    <row r="401" spans="1:19" hidden="1" x14ac:dyDescent="0.25">
      <c r="A401">
        <v>800232</v>
      </c>
      <c r="B401">
        <v>3391100007144</v>
      </c>
      <c r="C401">
        <v>3391</v>
      </c>
      <c r="D401">
        <v>100007144</v>
      </c>
      <c r="E401" t="s">
        <v>28</v>
      </c>
      <c r="F401">
        <v>1008</v>
      </c>
      <c r="H401">
        <v>14000</v>
      </c>
      <c r="I401">
        <v>14000</v>
      </c>
      <c r="J401" s="34">
        <v>44440</v>
      </c>
      <c r="K401" s="34">
        <v>44440</v>
      </c>
      <c r="L401">
        <v>38155</v>
      </c>
      <c r="M401">
        <v>55935</v>
      </c>
      <c r="N401" t="s">
        <v>881</v>
      </c>
      <c r="O401" s="34">
        <v>44440</v>
      </c>
      <c r="Q401" t="s">
        <v>2537</v>
      </c>
      <c r="S401" t="s">
        <v>2537</v>
      </c>
    </row>
    <row r="402" spans="1:19" hidden="1" x14ac:dyDescent="0.25">
      <c r="A402">
        <v>4.6090202109009999E+24</v>
      </c>
      <c r="B402">
        <v>3391100007144</v>
      </c>
      <c r="C402">
        <v>3391</v>
      </c>
      <c r="D402">
        <v>100007144</v>
      </c>
      <c r="E402" t="s">
        <v>27</v>
      </c>
      <c r="F402">
        <v>1005</v>
      </c>
      <c r="G402">
        <v>3700</v>
      </c>
      <c r="I402">
        <v>-3700</v>
      </c>
      <c r="J402" s="34">
        <v>44440</v>
      </c>
      <c r="K402" s="34">
        <v>44440</v>
      </c>
      <c r="L402">
        <v>63078</v>
      </c>
      <c r="M402">
        <v>34895</v>
      </c>
      <c r="N402" t="s">
        <v>883</v>
      </c>
      <c r="O402" s="34">
        <v>44440</v>
      </c>
      <c r="Q402" t="s">
        <v>2539</v>
      </c>
    </row>
    <row r="403" spans="1:19" hidden="1" x14ac:dyDescent="0.25">
      <c r="A403">
        <v>800272</v>
      </c>
      <c r="B403">
        <v>3391100007144</v>
      </c>
      <c r="C403">
        <v>3391</v>
      </c>
      <c r="D403">
        <v>100007144</v>
      </c>
      <c r="E403" t="s">
        <v>28</v>
      </c>
      <c r="F403">
        <v>1008</v>
      </c>
      <c r="H403">
        <v>1730</v>
      </c>
      <c r="I403">
        <v>1730</v>
      </c>
      <c r="J403" s="34">
        <v>44440</v>
      </c>
      <c r="K403" s="34">
        <v>44440</v>
      </c>
      <c r="L403">
        <v>38155</v>
      </c>
      <c r="M403">
        <v>55935</v>
      </c>
      <c r="N403" t="s">
        <v>884</v>
      </c>
      <c r="O403" s="34">
        <v>44440</v>
      </c>
      <c r="Q403" t="s">
        <v>2525</v>
      </c>
      <c r="S403" t="s">
        <v>2525</v>
      </c>
    </row>
    <row r="404" spans="1:19" hidden="1" x14ac:dyDescent="0.25">
      <c r="A404">
        <v>800370</v>
      </c>
      <c r="B404">
        <v>3391100007144</v>
      </c>
      <c r="C404">
        <v>3391</v>
      </c>
      <c r="D404">
        <v>100007144</v>
      </c>
      <c r="E404" t="s">
        <v>28</v>
      </c>
      <c r="F404">
        <v>1008</v>
      </c>
      <c r="H404">
        <v>18410</v>
      </c>
      <c r="I404">
        <v>18410</v>
      </c>
      <c r="J404" s="34">
        <v>44440</v>
      </c>
      <c r="K404" s="34">
        <v>44440</v>
      </c>
      <c r="L404">
        <v>38155</v>
      </c>
      <c r="M404">
        <v>55935</v>
      </c>
      <c r="N404" t="s">
        <v>885</v>
      </c>
      <c r="O404" s="34">
        <v>44440</v>
      </c>
      <c r="Q404" t="s">
        <v>2528</v>
      </c>
      <c r="S404" t="s">
        <v>2528</v>
      </c>
    </row>
    <row r="405" spans="1:19" hidden="1" x14ac:dyDescent="0.25">
      <c r="A405">
        <v>800225</v>
      </c>
      <c r="B405">
        <v>3391100007144</v>
      </c>
      <c r="C405">
        <v>3391</v>
      </c>
      <c r="D405">
        <v>100007144</v>
      </c>
      <c r="E405" t="s">
        <v>28</v>
      </c>
      <c r="F405">
        <v>1008</v>
      </c>
      <c r="H405">
        <v>25240</v>
      </c>
      <c r="I405">
        <v>25240</v>
      </c>
      <c r="J405" s="34">
        <v>44440</v>
      </c>
      <c r="K405" s="34">
        <v>44440</v>
      </c>
      <c r="L405">
        <v>38155</v>
      </c>
      <c r="M405">
        <v>55935</v>
      </c>
      <c r="N405" t="s">
        <v>886</v>
      </c>
      <c r="O405" s="34">
        <v>44440</v>
      </c>
      <c r="Q405" t="s">
        <v>2540</v>
      </c>
    </row>
    <row r="406" spans="1:19" hidden="1" x14ac:dyDescent="0.25">
      <c r="A406">
        <v>4.6090202109009999E+24</v>
      </c>
      <c r="B406">
        <v>3391100007144</v>
      </c>
      <c r="C406">
        <v>3391</v>
      </c>
      <c r="D406">
        <v>100007144</v>
      </c>
      <c r="E406" t="s">
        <v>27</v>
      </c>
      <c r="F406">
        <v>1005</v>
      </c>
      <c r="G406">
        <v>6000</v>
      </c>
      <c r="I406">
        <v>-6000</v>
      </c>
      <c r="J406" s="34">
        <v>44440</v>
      </c>
      <c r="K406" s="34">
        <v>44440</v>
      </c>
      <c r="L406">
        <v>63078</v>
      </c>
      <c r="M406">
        <v>34895</v>
      </c>
      <c r="N406" t="s">
        <v>888</v>
      </c>
      <c r="O406" s="34">
        <v>44440</v>
      </c>
      <c r="Q406" t="s">
        <v>2541</v>
      </c>
      <c r="S406" t="s">
        <v>2541</v>
      </c>
    </row>
    <row r="407" spans="1:19" hidden="1" x14ac:dyDescent="0.25">
      <c r="A407">
        <v>800299</v>
      </c>
      <c r="B407">
        <v>3391100007144</v>
      </c>
      <c r="C407">
        <v>3391</v>
      </c>
      <c r="D407">
        <v>100007144</v>
      </c>
      <c r="E407" t="s">
        <v>28</v>
      </c>
      <c r="F407">
        <v>1008</v>
      </c>
      <c r="H407">
        <v>9220</v>
      </c>
      <c r="I407">
        <v>9220</v>
      </c>
      <c r="J407" s="34">
        <v>44440</v>
      </c>
      <c r="K407" s="34">
        <v>44440</v>
      </c>
      <c r="L407">
        <v>38155</v>
      </c>
      <c r="M407">
        <v>55935</v>
      </c>
      <c r="N407" t="s">
        <v>889</v>
      </c>
      <c r="O407" s="34">
        <v>44440</v>
      </c>
      <c r="Q407" t="s">
        <v>2542</v>
      </c>
      <c r="S407" t="s">
        <v>2542</v>
      </c>
    </row>
    <row r="408" spans="1:19" hidden="1" x14ac:dyDescent="0.25">
      <c r="A408">
        <v>800219</v>
      </c>
      <c r="B408">
        <v>3391100007144</v>
      </c>
      <c r="C408">
        <v>3391</v>
      </c>
      <c r="D408">
        <v>100007144</v>
      </c>
      <c r="E408" t="s">
        <v>28</v>
      </c>
      <c r="F408">
        <v>1008</v>
      </c>
      <c r="H408">
        <v>98350</v>
      </c>
      <c r="I408">
        <v>98350</v>
      </c>
      <c r="J408" s="34">
        <v>44440</v>
      </c>
      <c r="K408" s="34">
        <v>44440</v>
      </c>
      <c r="L408">
        <v>38155</v>
      </c>
      <c r="M408">
        <v>55935</v>
      </c>
      <c r="N408" t="s">
        <v>890</v>
      </c>
      <c r="O408" s="34">
        <v>44440</v>
      </c>
      <c r="Q408" t="s">
        <v>2543</v>
      </c>
      <c r="S408" t="s">
        <v>2543</v>
      </c>
    </row>
    <row r="409" spans="1:19" hidden="1" x14ac:dyDescent="0.25">
      <c r="A409">
        <v>4.6090202109009999E+24</v>
      </c>
      <c r="B409">
        <v>3391100007144</v>
      </c>
      <c r="C409">
        <v>3391</v>
      </c>
      <c r="D409">
        <v>100007144</v>
      </c>
      <c r="E409" t="s">
        <v>27</v>
      </c>
      <c r="F409">
        <v>1005</v>
      </c>
      <c r="G409">
        <v>1000</v>
      </c>
      <c r="I409">
        <v>-1000</v>
      </c>
      <c r="J409" s="34">
        <v>44440</v>
      </c>
      <c r="K409" s="34">
        <v>44440</v>
      </c>
      <c r="L409">
        <v>63078</v>
      </c>
      <c r="M409">
        <v>34895</v>
      </c>
      <c r="N409" t="s">
        <v>892</v>
      </c>
      <c r="O409" s="34">
        <v>44440</v>
      </c>
      <c r="Q409" t="s">
        <v>2544</v>
      </c>
      <c r="S409" t="s">
        <v>2544</v>
      </c>
    </row>
    <row r="410" spans="1:19" hidden="1" x14ac:dyDescent="0.25">
      <c r="A410">
        <v>800329</v>
      </c>
      <c r="B410">
        <v>3391100007144</v>
      </c>
      <c r="C410">
        <v>3391</v>
      </c>
      <c r="D410">
        <v>100007144</v>
      </c>
      <c r="E410" t="s">
        <v>28</v>
      </c>
      <c r="F410">
        <v>1008</v>
      </c>
      <c r="H410">
        <v>18000</v>
      </c>
      <c r="I410">
        <v>18000</v>
      </c>
      <c r="J410" s="34">
        <v>44440</v>
      </c>
      <c r="K410" s="34">
        <v>44440</v>
      </c>
      <c r="L410">
        <v>38155</v>
      </c>
      <c r="M410">
        <v>55935</v>
      </c>
      <c r="N410" t="s">
        <v>893</v>
      </c>
      <c r="O410" s="34">
        <v>44440</v>
      </c>
      <c r="Q410" t="s">
        <v>2545</v>
      </c>
    </row>
    <row r="411" spans="1:19" x14ac:dyDescent="0.25">
      <c r="A411">
        <v>4.6090202109009999E+24</v>
      </c>
      <c r="B411">
        <v>3391100007144</v>
      </c>
      <c r="C411">
        <v>3391</v>
      </c>
      <c r="D411">
        <v>100007144</v>
      </c>
      <c r="E411" t="s">
        <v>27</v>
      </c>
      <c r="F411">
        <v>1005</v>
      </c>
      <c r="G411">
        <v>20000</v>
      </c>
      <c r="I411">
        <v>-20000</v>
      </c>
      <c r="J411" s="34">
        <v>44440</v>
      </c>
      <c r="K411" s="34">
        <v>44440</v>
      </c>
      <c r="L411">
        <v>63078</v>
      </c>
      <c r="M411">
        <v>34895</v>
      </c>
      <c r="N411" t="s">
        <v>895</v>
      </c>
      <c r="Q411" t="s">
        <v>1850</v>
      </c>
      <c r="S411" t="s">
        <v>1850</v>
      </c>
    </row>
    <row r="412" spans="1:19" x14ac:dyDescent="0.25">
      <c r="A412">
        <v>4.6090202109009999E+24</v>
      </c>
      <c r="B412">
        <v>3391100007144</v>
      </c>
      <c r="C412">
        <v>3391</v>
      </c>
      <c r="D412">
        <v>100007144</v>
      </c>
      <c r="E412" t="s">
        <v>27</v>
      </c>
      <c r="F412">
        <v>1005</v>
      </c>
      <c r="G412">
        <v>4590</v>
      </c>
      <c r="I412">
        <v>-4590</v>
      </c>
      <c r="J412" s="34">
        <v>44440</v>
      </c>
      <c r="K412" s="34">
        <v>44440</v>
      </c>
      <c r="L412">
        <v>63078</v>
      </c>
      <c r="M412">
        <v>34895</v>
      </c>
      <c r="N412" t="s">
        <v>897</v>
      </c>
      <c r="Q412" t="s">
        <v>1848</v>
      </c>
      <c r="S412" t="s">
        <v>1848</v>
      </c>
    </row>
    <row r="413" spans="1:19" hidden="1" x14ac:dyDescent="0.25">
      <c r="A413">
        <v>800401</v>
      </c>
      <c r="B413">
        <v>3391100007144</v>
      </c>
      <c r="C413">
        <v>3391</v>
      </c>
      <c r="D413">
        <v>100007144</v>
      </c>
      <c r="E413" t="s">
        <v>28</v>
      </c>
      <c r="F413">
        <v>1008</v>
      </c>
      <c r="H413">
        <v>2660</v>
      </c>
      <c r="I413">
        <v>2660</v>
      </c>
      <c r="J413" s="34">
        <v>44440</v>
      </c>
      <c r="K413" s="34">
        <v>44440</v>
      </c>
      <c r="L413">
        <v>38155</v>
      </c>
      <c r="M413">
        <v>55935</v>
      </c>
      <c r="N413" t="s">
        <v>898</v>
      </c>
      <c r="O413" s="34">
        <v>44440</v>
      </c>
      <c r="Q413" t="s">
        <v>2352</v>
      </c>
      <c r="S413" t="s">
        <v>2352</v>
      </c>
    </row>
    <row r="414" spans="1:19" hidden="1" x14ac:dyDescent="0.25">
      <c r="A414">
        <v>4.6090202109009999E+24</v>
      </c>
      <c r="B414">
        <v>3391100007144</v>
      </c>
      <c r="C414">
        <v>3391</v>
      </c>
      <c r="D414">
        <v>100007144</v>
      </c>
      <c r="E414" t="s">
        <v>27</v>
      </c>
      <c r="F414">
        <v>1005</v>
      </c>
      <c r="G414">
        <v>98350</v>
      </c>
      <c r="I414">
        <v>-98350</v>
      </c>
      <c r="J414" s="34">
        <v>44440</v>
      </c>
      <c r="K414" s="34">
        <v>44440</v>
      </c>
      <c r="L414">
        <v>63078</v>
      </c>
      <c r="M414">
        <v>34895</v>
      </c>
      <c r="N414" t="s">
        <v>900</v>
      </c>
      <c r="O414" s="34">
        <v>44440</v>
      </c>
      <c r="Q414" t="s">
        <v>2546</v>
      </c>
    </row>
    <row r="415" spans="1:19" hidden="1" x14ac:dyDescent="0.25">
      <c r="A415">
        <v>4.6090202109009999E+24</v>
      </c>
      <c r="B415">
        <v>3391100007144</v>
      </c>
      <c r="C415">
        <v>3391</v>
      </c>
      <c r="D415">
        <v>100007144</v>
      </c>
      <c r="E415" t="s">
        <v>27</v>
      </c>
      <c r="F415">
        <v>1005</v>
      </c>
      <c r="G415">
        <v>9220</v>
      </c>
      <c r="I415">
        <v>-9220</v>
      </c>
      <c r="J415" s="34">
        <v>44440</v>
      </c>
      <c r="K415" s="34">
        <v>44440</v>
      </c>
      <c r="L415">
        <v>63078</v>
      </c>
      <c r="M415">
        <v>34895</v>
      </c>
      <c r="N415" t="s">
        <v>902</v>
      </c>
      <c r="O415" s="34">
        <v>44440</v>
      </c>
      <c r="Q415" t="s">
        <v>2542</v>
      </c>
      <c r="S415" t="s">
        <v>2542</v>
      </c>
    </row>
    <row r="416" spans="1:19" hidden="1" x14ac:dyDescent="0.25">
      <c r="A416">
        <v>800372</v>
      </c>
      <c r="B416">
        <v>3391100007144</v>
      </c>
      <c r="C416">
        <v>3391</v>
      </c>
      <c r="D416">
        <v>100007144</v>
      </c>
      <c r="E416" t="s">
        <v>28</v>
      </c>
      <c r="F416">
        <v>1008</v>
      </c>
      <c r="H416">
        <v>1000</v>
      </c>
      <c r="I416">
        <v>1000</v>
      </c>
      <c r="J416" s="34">
        <v>44440</v>
      </c>
      <c r="K416" s="34">
        <v>44440</v>
      </c>
      <c r="L416">
        <v>38155</v>
      </c>
      <c r="M416">
        <v>55935</v>
      </c>
      <c r="N416" t="s">
        <v>903</v>
      </c>
      <c r="O416" s="34">
        <v>44440</v>
      </c>
      <c r="Q416" t="s">
        <v>2544</v>
      </c>
      <c r="S416" t="s">
        <v>2544</v>
      </c>
    </row>
    <row r="417" spans="1:19" x14ac:dyDescent="0.25">
      <c r="A417">
        <v>4.6090202109009999E+24</v>
      </c>
      <c r="B417">
        <v>3391100007144</v>
      </c>
      <c r="C417">
        <v>3391</v>
      </c>
      <c r="D417">
        <v>100007144</v>
      </c>
      <c r="E417" t="s">
        <v>27</v>
      </c>
      <c r="F417">
        <v>1005</v>
      </c>
      <c r="G417">
        <v>2500</v>
      </c>
      <c r="I417">
        <v>-2500</v>
      </c>
      <c r="J417" s="34">
        <v>44440</v>
      </c>
      <c r="K417" s="34">
        <v>44440</v>
      </c>
      <c r="L417">
        <v>63078</v>
      </c>
      <c r="M417">
        <v>34895</v>
      </c>
      <c r="N417" t="s">
        <v>905</v>
      </c>
      <c r="Q417" t="s">
        <v>2547</v>
      </c>
      <c r="S417" t="s">
        <v>2547</v>
      </c>
    </row>
    <row r="418" spans="1:19" hidden="1" x14ac:dyDescent="0.25">
      <c r="A418">
        <v>800263</v>
      </c>
      <c r="B418">
        <v>3391100007144</v>
      </c>
      <c r="C418">
        <v>3391</v>
      </c>
      <c r="D418">
        <v>100007144</v>
      </c>
      <c r="E418" t="s">
        <v>28</v>
      </c>
      <c r="F418">
        <v>1008</v>
      </c>
      <c r="H418">
        <v>6000</v>
      </c>
      <c r="I418">
        <v>6000</v>
      </c>
      <c r="J418" s="34">
        <v>44440</v>
      </c>
      <c r="K418" s="34">
        <v>44440</v>
      </c>
      <c r="L418">
        <v>38155</v>
      </c>
      <c r="M418">
        <v>55935</v>
      </c>
      <c r="N418" t="s">
        <v>906</v>
      </c>
      <c r="O418" s="34">
        <v>44440</v>
      </c>
      <c r="Q418" t="s">
        <v>2548</v>
      </c>
    </row>
    <row r="419" spans="1:19" hidden="1" x14ac:dyDescent="0.25">
      <c r="A419">
        <v>800266</v>
      </c>
      <c r="B419">
        <v>3391100007144</v>
      </c>
      <c r="C419">
        <v>3391</v>
      </c>
      <c r="D419">
        <v>100007144</v>
      </c>
      <c r="E419" t="s">
        <v>28</v>
      </c>
      <c r="F419">
        <v>1008</v>
      </c>
      <c r="H419">
        <v>10100</v>
      </c>
      <c r="I419">
        <v>10100</v>
      </c>
      <c r="J419" s="34">
        <v>44440</v>
      </c>
      <c r="K419" s="34">
        <v>44440</v>
      </c>
      <c r="L419">
        <v>38155</v>
      </c>
      <c r="M419">
        <v>55935</v>
      </c>
      <c r="N419" t="s">
        <v>907</v>
      </c>
      <c r="O419" s="34">
        <v>44440</v>
      </c>
      <c r="Q419" t="s">
        <v>2517</v>
      </c>
      <c r="S419" t="s">
        <v>2517</v>
      </c>
    </row>
    <row r="420" spans="1:19" x14ac:dyDescent="0.25">
      <c r="A420">
        <v>800415</v>
      </c>
      <c r="B420">
        <v>3641100007144</v>
      </c>
      <c r="C420">
        <v>3641</v>
      </c>
      <c r="D420">
        <v>100007144</v>
      </c>
      <c r="E420" t="s">
        <v>28</v>
      </c>
      <c r="F420">
        <v>1008</v>
      </c>
      <c r="H420">
        <v>5450</v>
      </c>
      <c r="I420">
        <v>5450</v>
      </c>
      <c r="J420" s="34">
        <v>44440</v>
      </c>
      <c r="K420" s="34">
        <v>44440</v>
      </c>
      <c r="L420">
        <v>38155</v>
      </c>
      <c r="M420">
        <v>55935</v>
      </c>
      <c r="N420" t="s">
        <v>908</v>
      </c>
      <c r="P420" t="s">
        <v>32</v>
      </c>
      <c r="Q420" t="s">
        <v>1859</v>
      </c>
      <c r="S420" t="s">
        <v>1859</v>
      </c>
    </row>
    <row r="421" spans="1:19" hidden="1" x14ac:dyDescent="0.25">
      <c r="A421">
        <v>4.4985202109009998E+24</v>
      </c>
      <c r="B421">
        <v>3641100007144</v>
      </c>
      <c r="C421">
        <v>3641</v>
      </c>
      <c r="D421">
        <v>100007144</v>
      </c>
      <c r="E421" t="s">
        <v>27</v>
      </c>
      <c r="F421">
        <v>1005</v>
      </c>
      <c r="G421">
        <v>9060</v>
      </c>
      <c r="I421">
        <v>-9060</v>
      </c>
      <c r="J421" s="34">
        <v>44440</v>
      </c>
      <c r="K421" s="34">
        <v>44440</v>
      </c>
      <c r="L421">
        <v>55285</v>
      </c>
      <c r="M421">
        <v>65938</v>
      </c>
      <c r="N421" t="s">
        <v>910</v>
      </c>
      <c r="O421" s="34">
        <v>44440</v>
      </c>
      <c r="Q421" t="s">
        <v>2549</v>
      </c>
      <c r="S421" t="s">
        <v>2549</v>
      </c>
    </row>
    <row r="422" spans="1:19" hidden="1" x14ac:dyDescent="0.25">
      <c r="A422">
        <v>4.4985202109009998E+24</v>
      </c>
      <c r="B422">
        <v>3641100007144</v>
      </c>
      <c r="C422">
        <v>3641</v>
      </c>
      <c r="D422">
        <v>100007144</v>
      </c>
      <c r="E422" t="s">
        <v>27</v>
      </c>
      <c r="F422">
        <v>1005</v>
      </c>
      <c r="G422">
        <v>5620</v>
      </c>
      <c r="I422">
        <v>-5620</v>
      </c>
      <c r="J422" s="34">
        <v>44440</v>
      </c>
      <c r="K422" s="34">
        <v>44440</v>
      </c>
      <c r="L422">
        <v>55285</v>
      </c>
      <c r="M422">
        <v>65938</v>
      </c>
      <c r="N422" t="s">
        <v>912</v>
      </c>
      <c r="O422" s="34">
        <v>44440</v>
      </c>
      <c r="Q422" t="s">
        <v>2550</v>
      </c>
      <c r="S422" t="s">
        <v>2550</v>
      </c>
    </row>
    <row r="423" spans="1:19" hidden="1" x14ac:dyDescent="0.25">
      <c r="A423">
        <v>800408</v>
      </c>
      <c r="B423">
        <v>3641100007144</v>
      </c>
      <c r="C423">
        <v>3641</v>
      </c>
      <c r="D423">
        <v>100007144</v>
      </c>
      <c r="E423" t="s">
        <v>28</v>
      </c>
      <c r="F423">
        <v>1008</v>
      </c>
      <c r="H423">
        <v>1200</v>
      </c>
      <c r="I423">
        <v>1200</v>
      </c>
      <c r="J423" s="34">
        <v>44440</v>
      </c>
      <c r="K423" s="34">
        <v>44440</v>
      </c>
      <c r="L423">
        <v>38155</v>
      </c>
      <c r="M423">
        <v>55935</v>
      </c>
      <c r="N423" t="s">
        <v>913</v>
      </c>
      <c r="O423" s="34">
        <v>44440</v>
      </c>
      <c r="Q423" t="s">
        <v>2551</v>
      </c>
      <c r="S423" t="s">
        <v>2551</v>
      </c>
    </row>
    <row r="424" spans="1:19" hidden="1" x14ac:dyDescent="0.25">
      <c r="A424">
        <v>800250</v>
      </c>
      <c r="B424">
        <v>3641100007144</v>
      </c>
      <c r="C424">
        <v>3641</v>
      </c>
      <c r="D424">
        <v>100007144</v>
      </c>
      <c r="E424" t="s">
        <v>28</v>
      </c>
      <c r="F424">
        <v>1008</v>
      </c>
      <c r="H424">
        <v>14130</v>
      </c>
      <c r="I424">
        <v>14130</v>
      </c>
      <c r="J424" s="34">
        <v>44440</v>
      </c>
      <c r="K424" s="34">
        <v>44440</v>
      </c>
      <c r="L424">
        <v>38155</v>
      </c>
      <c r="M424">
        <v>55935</v>
      </c>
      <c r="N424" t="s">
        <v>914</v>
      </c>
      <c r="O424" s="34">
        <v>44440</v>
      </c>
      <c r="Q424" t="s">
        <v>2552</v>
      </c>
      <c r="S424" t="s">
        <v>2552</v>
      </c>
    </row>
    <row r="425" spans="1:19" hidden="1" x14ac:dyDescent="0.25">
      <c r="A425">
        <v>4.4985202109009998E+24</v>
      </c>
      <c r="B425">
        <v>3641100007144</v>
      </c>
      <c r="C425">
        <v>3641</v>
      </c>
      <c r="D425">
        <v>100007144</v>
      </c>
      <c r="E425" t="s">
        <v>27</v>
      </c>
      <c r="F425">
        <v>1005</v>
      </c>
      <c r="G425">
        <v>8140</v>
      </c>
      <c r="I425">
        <v>-8140</v>
      </c>
      <c r="J425" s="34">
        <v>44440</v>
      </c>
      <c r="K425" s="34">
        <v>44440</v>
      </c>
      <c r="L425">
        <v>55285</v>
      </c>
      <c r="M425">
        <v>65938</v>
      </c>
      <c r="N425" t="s">
        <v>916</v>
      </c>
      <c r="O425" s="34">
        <v>44440</v>
      </c>
      <c r="Q425" t="s">
        <v>2553</v>
      </c>
      <c r="S425" t="s">
        <v>2553</v>
      </c>
    </row>
    <row r="426" spans="1:19" hidden="1" x14ac:dyDescent="0.25">
      <c r="A426">
        <v>800276</v>
      </c>
      <c r="B426">
        <v>3641100007144</v>
      </c>
      <c r="C426">
        <v>3641</v>
      </c>
      <c r="D426">
        <v>100007144</v>
      </c>
      <c r="E426" t="s">
        <v>28</v>
      </c>
      <c r="F426">
        <v>1008</v>
      </c>
      <c r="H426">
        <v>2170</v>
      </c>
      <c r="I426">
        <v>2170</v>
      </c>
      <c r="J426" s="34">
        <v>44440</v>
      </c>
      <c r="K426" s="34">
        <v>44440</v>
      </c>
      <c r="L426">
        <v>38155</v>
      </c>
      <c r="M426">
        <v>55935</v>
      </c>
      <c r="N426" t="s">
        <v>917</v>
      </c>
      <c r="O426" s="34">
        <v>44440</v>
      </c>
      <c r="Q426" t="s">
        <v>2554</v>
      </c>
      <c r="S426" t="s">
        <v>2554</v>
      </c>
    </row>
    <row r="427" spans="1:19" hidden="1" x14ac:dyDescent="0.25">
      <c r="A427">
        <v>4.4985202109009998E+24</v>
      </c>
      <c r="B427">
        <v>3641100007144</v>
      </c>
      <c r="C427">
        <v>3641</v>
      </c>
      <c r="D427">
        <v>100007144</v>
      </c>
      <c r="E427" t="s">
        <v>27</v>
      </c>
      <c r="F427">
        <v>1005</v>
      </c>
      <c r="G427">
        <v>17650</v>
      </c>
      <c r="I427">
        <v>-17650</v>
      </c>
      <c r="J427" s="34">
        <v>44440</v>
      </c>
      <c r="K427" s="34">
        <v>44440</v>
      </c>
      <c r="L427">
        <v>55285</v>
      </c>
      <c r="M427">
        <v>65938</v>
      </c>
      <c r="N427" t="s">
        <v>919</v>
      </c>
      <c r="O427" s="34">
        <v>44440</v>
      </c>
      <c r="Q427" t="s">
        <v>2555</v>
      </c>
      <c r="S427" t="s">
        <v>2555</v>
      </c>
    </row>
    <row r="428" spans="1:19" hidden="1" x14ac:dyDescent="0.25">
      <c r="A428">
        <v>800360</v>
      </c>
      <c r="B428">
        <v>3641100007144</v>
      </c>
      <c r="C428">
        <v>3641</v>
      </c>
      <c r="D428">
        <v>100007144</v>
      </c>
      <c r="E428" t="s">
        <v>28</v>
      </c>
      <c r="F428">
        <v>1008</v>
      </c>
      <c r="H428">
        <v>8140</v>
      </c>
      <c r="I428">
        <v>8140</v>
      </c>
      <c r="J428" s="34">
        <v>44440</v>
      </c>
      <c r="K428" s="34">
        <v>44440</v>
      </c>
      <c r="L428">
        <v>38155</v>
      </c>
      <c r="M428">
        <v>55935</v>
      </c>
      <c r="N428" t="s">
        <v>920</v>
      </c>
      <c r="O428" s="34">
        <v>44440</v>
      </c>
      <c r="Q428" t="s">
        <v>2553</v>
      </c>
      <c r="S428" t="s">
        <v>2553</v>
      </c>
    </row>
    <row r="429" spans="1:19" hidden="1" x14ac:dyDescent="0.25">
      <c r="A429">
        <v>4.4985202109009998E+24</v>
      </c>
      <c r="B429">
        <v>3641100007144</v>
      </c>
      <c r="C429">
        <v>3641</v>
      </c>
      <c r="D429">
        <v>100007144</v>
      </c>
      <c r="E429" t="s">
        <v>27</v>
      </c>
      <c r="F429">
        <v>1005</v>
      </c>
      <c r="G429">
        <v>14130</v>
      </c>
      <c r="I429">
        <v>-14130</v>
      </c>
      <c r="J429" s="34">
        <v>44440</v>
      </c>
      <c r="K429" s="34">
        <v>44440</v>
      </c>
      <c r="L429">
        <v>55285</v>
      </c>
      <c r="M429">
        <v>65938</v>
      </c>
      <c r="N429" t="s">
        <v>922</v>
      </c>
      <c r="O429" s="34">
        <v>44440</v>
      </c>
      <c r="Q429" t="s">
        <v>2552</v>
      </c>
      <c r="S429" t="s">
        <v>2552</v>
      </c>
    </row>
    <row r="430" spans="1:19" hidden="1" x14ac:dyDescent="0.25">
      <c r="A430">
        <v>800249</v>
      </c>
      <c r="B430">
        <v>3641100007144</v>
      </c>
      <c r="C430">
        <v>3641</v>
      </c>
      <c r="D430">
        <v>100007144</v>
      </c>
      <c r="E430" t="s">
        <v>28</v>
      </c>
      <c r="F430">
        <v>1008</v>
      </c>
      <c r="H430">
        <v>17650</v>
      </c>
      <c r="I430">
        <v>17650</v>
      </c>
      <c r="J430" s="34">
        <v>44440</v>
      </c>
      <c r="K430" s="34">
        <v>44440</v>
      </c>
      <c r="L430">
        <v>38155</v>
      </c>
      <c r="M430">
        <v>55935</v>
      </c>
      <c r="N430" t="s">
        <v>923</v>
      </c>
      <c r="O430" s="34">
        <v>44440</v>
      </c>
      <c r="Q430" t="s">
        <v>2555</v>
      </c>
      <c r="S430" t="s">
        <v>2555</v>
      </c>
    </row>
    <row r="431" spans="1:19" hidden="1" x14ac:dyDescent="0.25">
      <c r="A431">
        <v>4.4985202109009998E+24</v>
      </c>
      <c r="B431">
        <v>3641100007144</v>
      </c>
      <c r="C431">
        <v>3641</v>
      </c>
      <c r="D431">
        <v>100007144</v>
      </c>
      <c r="E431" t="s">
        <v>27</v>
      </c>
      <c r="F431">
        <v>1005</v>
      </c>
      <c r="G431">
        <v>1200</v>
      </c>
      <c r="I431">
        <v>-1200</v>
      </c>
      <c r="J431" s="34">
        <v>44440</v>
      </c>
      <c r="K431" s="34">
        <v>44440</v>
      </c>
      <c r="L431">
        <v>55285</v>
      </c>
      <c r="M431">
        <v>65938</v>
      </c>
      <c r="N431" t="s">
        <v>925</v>
      </c>
      <c r="O431" s="34">
        <v>44440</v>
      </c>
      <c r="Q431" t="s">
        <v>2551</v>
      </c>
      <c r="S431" t="s">
        <v>2551</v>
      </c>
    </row>
    <row r="432" spans="1:19" hidden="1" x14ac:dyDescent="0.25">
      <c r="A432">
        <v>4.4985202109009998E+24</v>
      </c>
      <c r="B432">
        <v>3641100007144</v>
      </c>
      <c r="C432">
        <v>3641</v>
      </c>
      <c r="D432">
        <v>100007144</v>
      </c>
      <c r="E432" t="s">
        <v>27</v>
      </c>
      <c r="F432">
        <v>1005</v>
      </c>
      <c r="G432">
        <v>2170</v>
      </c>
      <c r="I432">
        <v>-2170</v>
      </c>
      <c r="J432" s="34">
        <v>44440</v>
      </c>
      <c r="K432" s="34">
        <v>44440</v>
      </c>
      <c r="L432">
        <v>55285</v>
      </c>
      <c r="M432">
        <v>65938</v>
      </c>
      <c r="N432" t="s">
        <v>927</v>
      </c>
      <c r="O432" s="34">
        <v>44440</v>
      </c>
      <c r="Q432" t="s">
        <v>2554</v>
      </c>
      <c r="S432" t="s">
        <v>2554</v>
      </c>
    </row>
    <row r="433" spans="1:19" hidden="1" x14ac:dyDescent="0.25">
      <c r="A433">
        <v>800320</v>
      </c>
      <c r="B433">
        <v>3641100007144</v>
      </c>
      <c r="C433">
        <v>3641</v>
      </c>
      <c r="D433">
        <v>100007144</v>
      </c>
      <c r="E433" t="s">
        <v>28</v>
      </c>
      <c r="F433">
        <v>1008</v>
      </c>
      <c r="H433">
        <v>2380</v>
      </c>
      <c r="I433">
        <v>2380</v>
      </c>
      <c r="J433" s="34">
        <v>44440</v>
      </c>
      <c r="K433" s="34">
        <v>44440</v>
      </c>
      <c r="L433">
        <v>38155</v>
      </c>
      <c r="M433">
        <v>55935</v>
      </c>
      <c r="N433" t="s">
        <v>928</v>
      </c>
      <c r="O433" s="34">
        <v>44440</v>
      </c>
      <c r="Q433" t="s">
        <v>2556</v>
      </c>
      <c r="S433" t="s">
        <v>2556</v>
      </c>
    </row>
    <row r="434" spans="1:19" hidden="1" x14ac:dyDescent="0.25">
      <c r="A434">
        <v>800264</v>
      </c>
      <c r="B434">
        <v>3641100007144</v>
      </c>
      <c r="C434">
        <v>3641</v>
      </c>
      <c r="D434">
        <v>100007144</v>
      </c>
      <c r="E434" t="s">
        <v>28</v>
      </c>
      <c r="F434">
        <v>1008</v>
      </c>
      <c r="H434">
        <v>1710</v>
      </c>
      <c r="I434">
        <v>1710</v>
      </c>
      <c r="J434" s="34">
        <v>44440</v>
      </c>
      <c r="K434" s="34">
        <v>44440</v>
      </c>
      <c r="L434">
        <v>38155</v>
      </c>
      <c r="M434">
        <v>55935</v>
      </c>
      <c r="N434" t="s">
        <v>929</v>
      </c>
      <c r="O434" s="34">
        <v>44440</v>
      </c>
      <c r="Q434" t="s">
        <v>2557</v>
      </c>
      <c r="S434" t="s">
        <v>2557</v>
      </c>
    </row>
    <row r="435" spans="1:19" hidden="1" x14ac:dyDescent="0.25">
      <c r="A435">
        <v>800291</v>
      </c>
      <c r="B435">
        <v>3641100007144</v>
      </c>
      <c r="C435">
        <v>3641</v>
      </c>
      <c r="D435">
        <v>100007144</v>
      </c>
      <c r="E435" t="s">
        <v>28</v>
      </c>
      <c r="F435">
        <v>1008</v>
      </c>
      <c r="H435">
        <v>9060</v>
      </c>
      <c r="I435">
        <v>9060</v>
      </c>
      <c r="J435" s="34">
        <v>44440</v>
      </c>
      <c r="K435" s="34">
        <v>44440</v>
      </c>
      <c r="L435">
        <v>38155</v>
      </c>
      <c r="M435">
        <v>55935</v>
      </c>
      <c r="N435" t="s">
        <v>930</v>
      </c>
      <c r="O435" s="34">
        <v>44440</v>
      </c>
      <c r="Q435" t="s">
        <v>2549</v>
      </c>
      <c r="S435" t="s">
        <v>2549</v>
      </c>
    </row>
    <row r="436" spans="1:19" hidden="1" x14ac:dyDescent="0.25">
      <c r="A436">
        <v>800270</v>
      </c>
      <c r="B436">
        <v>3641100007144</v>
      </c>
      <c r="C436">
        <v>3641</v>
      </c>
      <c r="D436">
        <v>100007144</v>
      </c>
      <c r="E436" t="s">
        <v>28</v>
      </c>
      <c r="F436">
        <v>1008</v>
      </c>
      <c r="H436">
        <v>5620</v>
      </c>
      <c r="I436">
        <v>5620</v>
      </c>
      <c r="J436" s="34">
        <v>44440</v>
      </c>
      <c r="K436" s="34">
        <v>44440</v>
      </c>
      <c r="L436">
        <v>38155</v>
      </c>
      <c r="M436">
        <v>55935</v>
      </c>
      <c r="N436" t="s">
        <v>931</v>
      </c>
      <c r="O436" s="34">
        <v>44440</v>
      </c>
      <c r="Q436" t="s">
        <v>2550</v>
      </c>
      <c r="S436" t="s">
        <v>2550</v>
      </c>
    </row>
    <row r="437" spans="1:19" hidden="1" x14ac:dyDescent="0.25">
      <c r="A437">
        <v>4.4985202109009998E+24</v>
      </c>
      <c r="B437">
        <v>3641100007144</v>
      </c>
      <c r="C437">
        <v>3641</v>
      </c>
      <c r="D437">
        <v>100007144</v>
      </c>
      <c r="E437" t="s">
        <v>27</v>
      </c>
      <c r="F437">
        <v>1005</v>
      </c>
      <c r="G437">
        <v>2380</v>
      </c>
      <c r="I437">
        <v>-2380</v>
      </c>
      <c r="J437" s="34">
        <v>44440</v>
      </c>
      <c r="K437" s="34">
        <v>44440</v>
      </c>
      <c r="L437">
        <v>55285</v>
      </c>
      <c r="M437">
        <v>65938</v>
      </c>
      <c r="N437" t="s">
        <v>933</v>
      </c>
      <c r="O437" s="34">
        <v>44440</v>
      </c>
      <c r="Q437" t="s">
        <v>2556</v>
      </c>
      <c r="S437" t="s">
        <v>2556</v>
      </c>
    </row>
    <row r="438" spans="1:19" hidden="1" x14ac:dyDescent="0.25">
      <c r="A438">
        <v>4.4985202109009998E+24</v>
      </c>
      <c r="B438">
        <v>3641100007144</v>
      </c>
      <c r="C438">
        <v>3641</v>
      </c>
      <c r="D438">
        <v>100007144</v>
      </c>
      <c r="E438" t="s">
        <v>27</v>
      </c>
      <c r="F438">
        <v>1005</v>
      </c>
      <c r="G438">
        <v>1710</v>
      </c>
      <c r="I438">
        <v>-1710</v>
      </c>
      <c r="J438" s="34">
        <v>44440</v>
      </c>
      <c r="K438" s="34">
        <v>44440</v>
      </c>
      <c r="L438">
        <v>55285</v>
      </c>
      <c r="M438">
        <v>65938</v>
      </c>
      <c r="N438" t="s">
        <v>935</v>
      </c>
      <c r="O438" s="34">
        <v>44440</v>
      </c>
      <c r="Q438" t="s">
        <v>2557</v>
      </c>
      <c r="S438" t="s">
        <v>2557</v>
      </c>
    </row>
    <row r="439" spans="1:19" x14ac:dyDescent="0.25">
      <c r="A439">
        <v>800234</v>
      </c>
      <c r="B439">
        <v>4510100007144</v>
      </c>
      <c r="C439">
        <v>4510</v>
      </c>
      <c r="D439">
        <v>100007144</v>
      </c>
      <c r="E439" t="s">
        <v>28</v>
      </c>
      <c r="F439">
        <v>1008</v>
      </c>
      <c r="H439">
        <v>22770</v>
      </c>
      <c r="I439">
        <v>22770</v>
      </c>
      <c r="J439" s="34">
        <v>44440</v>
      </c>
      <c r="K439" s="34">
        <v>44440</v>
      </c>
      <c r="L439">
        <v>38155</v>
      </c>
      <c r="M439">
        <v>55935</v>
      </c>
      <c r="N439" t="s">
        <v>936</v>
      </c>
      <c r="P439" t="s">
        <v>32</v>
      </c>
      <c r="Q439" t="s">
        <v>1921</v>
      </c>
      <c r="S439" t="s">
        <v>1921</v>
      </c>
    </row>
    <row r="440" spans="1:19" hidden="1" x14ac:dyDescent="0.25">
      <c r="A440">
        <v>800309</v>
      </c>
      <c r="B440">
        <v>4528100007144</v>
      </c>
      <c r="C440">
        <v>4528</v>
      </c>
      <c r="D440">
        <v>100007144</v>
      </c>
      <c r="E440" t="s">
        <v>28</v>
      </c>
      <c r="F440">
        <v>1008</v>
      </c>
      <c r="H440">
        <v>9280</v>
      </c>
      <c r="I440">
        <v>9280</v>
      </c>
      <c r="J440" s="34">
        <v>44440</v>
      </c>
      <c r="K440" s="34">
        <v>44440</v>
      </c>
      <c r="L440">
        <v>38155</v>
      </c>
      <c r="M440">
        <v>55935</v>
      </c>
      <c r="N440" t="s">
        <v>937</v>
      </c>
      <c r="O440" s="34">
        <v>44440</v>
      </c>
      <c r="Q440" t="s">
        <v>2355</v>
      </c>
      <c r="S440" t="s">
        <v>2355</v>
      </c>
    </row>
    <row r="441" spans="1:19" hidden="1" x14ac:dyDescent="0.25">
      <c r="A441">
        <v>4.668420210901E+24</v>
      </c>
      <c r="B441">
        <v>4506100007144</v>
      </c>
      <c r="C441">
        <v>4506</v>
      </c>
      <c r="D441">
        <v>100007144</v>
      </c>
      <c r="E441" t="s">
        <v>27</v>
      </c>
      <c r="F441">
        <v>1005</v>
      </c>
      <c r="G441">
        <v>3900</v>
      </c>
      <c r="I441">
        <v>-3900</v>
      </c>
      <c r="J441" s="34">
        <v>44440</v>
      </c>
      <c r="K441" s="34">
        <v>44440</v>
      </c>
      <c r="L441">
        <v>66545</v>
      </c>
      <c r="M441">
        <v>47573</v>
      </c>
      <c r="N441" t="s">
        <v>939</v>
      </c>
      <c r="O441" s="34">
        <v>44440</v>
      </c>
      <c r="Q441" t="s">
        <v>2558</v>
      </c>
      <c r="S441" t="s">
        <v>2558</v>
      </c>
    </row>
    <row r="442" spans="1:19" hidden="1" x14ac:dyDescent="0.25">
      <c r="A442">
        <v>800260</v>
      </c>
      <c r="B442">
        <v>4506100007144</v>
      </c>
      <c r="C442">
        <v>4506</v>
      </c>
      <c r="D442">
        <v>100007144</v>
      </c>
      <c r="E442" t="s">
        <v>28</v>
      </c>
      <c r="F442">
        <v>1008</v>
      </c>
      <c r="H442">
        <v>5080</v>
      </c>
      <c r="I442">
        <v>5080</v>
      </c>
      <c r="J442" s="34">
        <v>44440</v>
      </c>
      <c r="K442" s="34">
        <v>44440</v>
      </c>
      <c r="L442">
        <v>38155</v>
      </c>
      <c r="M442">
        <v>55935</v>
      </c>
      <c r="N442" t="s">
        <v>940</v>
      </c>
      <c r="O442" s="34">
        <v>44440</v>
      </c>
      <c r="Q442" t="s">
        <v>2559</v>
      </c>
      <c r="S442" t="s">
        <v>2559</v>
      </c>
    </row>
    <row r="443" spans="1:19" hidden="1" x14ac:dyDescent="0.25">
      <c r="A443">
        <v>800236</v>
      </c>
      <c r="B443">
        <v>4506100007144</v>
      </c>
      <c r="C443">
        <v>4506</v>
      </c>
      <c r="D443">
        <v>100007144</v>
      </c>
      <c r="E443" t="s">
        <v>28</v>
      </c>
      <c r="F443">
        <v>1008</v>
      </c>
      <c r="H443">
        <v>6280</v>
      </c>
      <c r="I443">
        <v>6280</v>
      </c>
      <c r="J443" s="34">
        <v>44440</v>
      </c>
      <c r="K443" s="34">
        <v>44440</v>
      </c>
      <c r="L443">
        <v>38155</v>
      </c>
      <c r="M443">
        <v>55935</v>
      </c>
      <c r="N443" t="s">
        <v>941</v>
      </c>
      <c r="O443" s="34">
        <v>44440</v>
      </c>
      <c r="Q443" t="s">
        <v>2560</v>
      </c>
      <c r="S443" t="s">
        <v>2560</v>
      </c>
    </row>
    <row r="444" spans="1:19" hidden="1" x14ac:dyDescent="0.25">
      <c r="A444">
        <v>800255</v>
      </c>
      <c r="B444">
        <v>4506100007144</v>
      </c>
      <c r="C444">
        <v>4506</v>
      </c>
      <c r="D444">
        <v>100007144</v>
      </c>
      <c r="E444" t="s">
        <v>28</v>
      </c>
      <c r="F444">
        <v>1008</v>
      </c>
      <c r="H444">
        <v>8110</v>
      </c>
      <c r="I444">
        <v>8110</v>
      </c>
      <c r="J444" s="34">
        <v>44440</v>
      </c>
      <c r="K444" s="34">
        <v>44440</v>
      </c>
      <c r="L444">
        <v>38155</v>
      </c>
      <c r="M444">
        <v>55935</v>
      </c>
      <c r="N444" t="s">
        <v>942</v>
      </c>
      <c r="O444" s="34">
        <v>44440</v>
      </c>
      <c r="Q444" t="s">
        <v>2561</v>
      </c>
      <c r="S444" t="s">
        <v>2561</v>
      </c>
    </row>
    <row r="445" spans="1:19" hidden="1" x14ac:dyDescent="0.25">
      <c r="A445">
        <v>4.668420210901E+24</v>
      </c>
      <c r="B445">
        <v>4506100007144</v>
      </c>
      <c r="C445">
        <v>4506</v>
      </c>
      <c r="D445">
        <v>100007144</v>
      </c>
      <c r="E445" t="s">
        <v>27</v>
      </c>
      <c r="F445">
        <v>1005</v>
      </c>
      <c r="G445">
        <v>1300</v>
      </c>
      <c r="I445">
        <v>-1300</v>
      </c>
      <c r="J445" s="34">
        <v>44440</v>
      </c>
      <c r="K445" s="34">
        <v>44440</v>
      </c>
      <c r="L445">
        <v>66545</v>
      </c>
      <c r="M445">
        <v>47573</v>
      </c>
      <c r="N445" t="s">
        <v>944</v>
      </c>
      <c r="O445" s="34">
        <v>44440</v>
      </c>
      <c r="Q445" t="s">
        <v>2562</v>
      </c>
      <c r="S445" t="s">
        <v>2562</v>
      </c>
    </row>
    <row r="446" spans="1:19" hidden="1" x14ac:dyDescent="0.25">
      <c r="A446">
        <v>800259</v>
      </c>
      <c r="B446">
        <v>4506100007144</v>
      </c>
      <c r="C446">
        <v>4506</v>
      </c>
      <c r="D446">
        <v>100007144</v>
      </c>
      <c r="E446" t="s">
        <v>28</v>
      </c>
      <c r="F446">
        <v>1008</v>
      </c>
      <c r="H446">
        <v>1000</v>
      </c>
      <c r="I446">
        <v>1000</v>
      </c>
      <c r="J446" s="34">
        <v>44440</v>
      </c>
      <c r="K446" s="34">
        <v>44440</v>
      </c>
      <c r="L446">
        <v>38155</v>
      </c>
      <c r="M446">
        <v>55935</v>
      </c>
      <c r="N446" t="s">
        <v>945</v>
      </c>
      <c r="O446" s="34">
        <v>44440</v>
      </c>
      <c r="Q446" t="s">
        <v>2563</v>
      </c>
      <c r="S446" t="s">
        <v>2563</v>
      </c>
    </row>
    <row r="447" spans="1:19" hidden="1" x14ac:dyDescent="0.25">
      <c r="A447">
        <v>800281</v>
      </c>
      <c r="B447">
        <v>4506100007144</v>
      </c>
      <c r="C447">
        <v>4506</v>
      </c>
      <c r="D447">
        <v>100007144</v>
      </c>
      <c r="E447" t="s">
        <v>28</v>
      </c>
      <c r="F447">
        <v>1008</v>
      </c>
      <c r="H447">
        <v>4910</v>
      </c>
      <c r="I447">
        <v>4910</v>
      </c>
      <c r="J447" s="34">
        <v>44440</v>
      </c>
      <c r="K447" s="34">
        <v>44440</v>
      </c>
      <c r="L447">
        <v>38155</v>
      </c>
      <c r="M447">
        <v>55935</v>
      </c>
      <c r="N447" t="s">
        <v>946</v>
      </c>
      <c r="O447" s="34">
        <v>44440</v>
      </c>
      <c r="Q447" t="s">
        <v>2564</v>
      </c>
      <c r="S447" t="s">
        <v>2564</v>
      </c>
    </row>
    <row r="448" spans="1:19" hidden="1" x14ac:dyDescent="0.25">
      <c r="A448">
        <v>4.668420210901E+24</v>
      </c>
      <c r="B448">
        <v>4506100007144</v>
      </c>
      <c r="C448">
        <v>4506</v>
      </c>
      <c r="D448">
        <v>100007144</v>
      </c>
      <c r="E448" t="s">
        <v>27</v>
      </c>
      <c r="F448">
        <v>1005</v>
      </c>
      <c r="G448">
        <v>19830</v>
      </c>
      <c r="I448">
        <v>-19830</v>
      </c>
      <c r="J448" s="34">
        <v>44440</v>
      </c>
      <c r="K448" s="34">
        <v>44440</v>
      </c>
      <c r="L448">
        <v>66545</v>
      </c>
      <c r="M448">
        <v>47573</v>
      </c>
      <c r="N448" t="s">
        <v>948</v>
      </c>
      <c r="O448" s="34">
        <v>44440</v>
      </c>
      <c r="Q448" t="s">
        <v>2565</v>
      </c>
      <c r="S448" t="s">
        <v>2565</v>
      </c>
    </row>
    <row r="449" spans="1:19" hidden="1" x14ac:dyDescent="0.25">
      <c r="A449">
        <v>4.668420210901E+24</v>
      </c>
      <c r="B449">
        <v>4506100007144</v>
      </c>
      <c r="C449">
        <v>4506</v>
      </c>
      <c r="D449">
        <v>100007144</v>
      </c>
      <c r="E449" t="s">
        <v>27</v>
      </c>
      <c r="F449">
        <v>1005</v>
      </c>
      <c r="G449">
        <v>5080</v>
      </c>
      <c r="I449">
        <v>-5080</v>
      </c>
      <c r="J449" s="34">
        <v>44440</v>
      </c>
      <c r="K449" s="34">
        <v>44440</v>
      </c>
      <c r="L449">
        <v>66545</v>
      </c>
      <c r="M449">
        <v>47573</v>
      </c>
      <c r="N449" t="s">
        <v>950</v>
      </c>
      <c r="O449" s="34">
        <v>44440</v>
      </c>
      <c r="Q449" t="s">
        <v>2566</v>
      </c>
    </row>
    <row r="450" spans="1:19" hidden="1" x14ac:dyDescent="0.25">
      <c r="A450">
        <v>4.668420210901E+24</v>
      </c>
      <c r="B450">
        <v>4506100007144</v>
      </c>
      <c r="C450">
        <v>4506</v>
      </c>
      <c r="D450">
        <v>100007144</v>
      </c>
      <c r="E450" t="s">
        <v>27</v>
      </c>
      <c r="F450">
        <v>1005</v>
      </c>
      <c r="G450">
        <v>6280</v>
      </c>
      <c r="I450">
        <v>-6280</v>
      </c>
      <c r="J450" s="34">
        <v>44440</v>
      </c>
      <c r="K450" s="34">
        <v>44440</v>
      </c>
      <c r="L450">
        <v>66545</v>
      </c>
      <c r="M450">
        <v>47573</v>
      </c>
      <c r="N450" t="s">
        <v>952</v>
      </c>
      <c r="O450" s="34">
        <v>44440</v>
      </c>
      <c r="Q450" t="s">
        <v>2567</v>
      </c>
    </row>
    <row r="451" spans="1:19" hidden="1" x14ac:dyDescent="0.25">
      <c r="A451">
        <v>4.668420210901E+24</v>
      </c>
      <c r="B451">
        <v>4506100007144</v>
      </c>
      <c r="C451">
        <v>4506</v>
      </c>
      <c r="D451">
        <v>100007144</v>
      </c>
      <c r="E451" t="s">
        <v>27</v>
      </c>
      <c r="F451">
        <v>1005</v>
      </c>
      <c r="G451">
        <v>6400</v>
      </c>
      <c r="I451">
        <v>-6400</v>
      </c>
      <c r="J451" s="34">
        <v>44440</v>
      </c>
      <c r="K451" s="34">
        <v>44440</v>
      </c>
      <c r="L451">
        <v>66545</v>
      </c>
      <c r="M451">
        <v>47573</v>
      </c>
      <c r="N451" t="s">
        <v>954</v>
      </c>
      <c r="O451" s="34">
        <v>44440</v>
      </c>
      <c r="Q451" t="s">
        <v>2568</v>
      </c>
      <c r="S451" t="s">
        <v>2568</v>
      </c>
    </row>
    <row r="452" spans="1:19" hidden="1" x14ac:dyDescent="0.25">
      <c r="A452">
        <v>4.668420210901E+24</v>
      </c>
      <c r="B452">
        <v>4506100007144</v>
      </c>
      <c r="C452">
        <v>4506</v>
      </c>
      <c r="D452">
        <v>100007144</v>
      </c>
      <c r="E452" t="s">
        <v>27</v>
      </c>
      <c r="F452">
        <v>1005</v>
      </c>
      <c r="G452">
        <v>1000</v>
      </c>
      <c r="I452">
        <v>-1000</v>
      </c>
      <c r="J452" s="34">
        <v>44440</v>
      </c>
      <c r="K452" s="34">
        <v>44440</v>
      </c>
      <c r="L452">
        <v>66545</v>
      </c>
      <c r="M452">
        <v>47573</v>
      </c>
      <c r="N452" t="s">
        <v>956</v>
      </c>
      <c r="O452" s="34">
        <v>44440</v>
      </c>
      <c r="Q452" t="s">
        <v>2569</v>
      </c>
    </row>
    <row r="453" spans="1:19" hidden="1" x14ac:dyDescent="0.25">
      <c r="A453">
        <v>800378</v>
      </c>
      <c r="B453">
        <v>4506100007144</v>
      </c>
      <c r="C453">
        <v>4506</v>
      </c>
      <c r="D453">
        <v>100007144</v>
      </c>
      <c r="E453" t="s">
        <v>28</v>
      </c>
      <c r="F453">
        <v>1008</v>
      </c>
      <c r="H453">
        <v>2700</v>
      </c>
      <c r="I453">
        <v>2700</v>
      </c>
      <c r="J453" s="34">
        <v>44440</v>
      </c>
      <c r="K453" s="34">
        <v>44440</v>
      </c>
      <c r="L453">
        <v>38155</v>
      </c>
      <c r="M453">
        <v>55935</v>
      </c>
      <c r="N453" t="s">
        <v>957</v>
      </c>
      <c r="O453" s="34">
        <v>44440</v>
      </c>
      <c r="Q453" t="s">
        <v>2570</v>
      </c>
      <c r="S453" t="s">
        <v>2570</v>
      </c>
    </row>
    <row r="454" spans="1:19" hidden="1" x14ac:dyDescent="0.25">
      <c r="A454">
        <v>800256</v>
      </c>
      <c r="B454">
        <v>4506100007144</v>
      </c>
      <c r="C454">
        <v>4506</v>
      </c>
      <c r="D454">
        <v>100007144</v>
      </c>
      <c r="E454" t="s">
        <v>28</v>
      </c>
      <c r="F454">
        <v>1008</v>
      </c>
      <c r="H454">
        <v>19720</v>
      </c>
      <c r="I454">
        <v>19720</v>
      </c>
      <c r="J454" s="34">
        <v>44440</v>
      </c>
      <c r="K454" s="34">
        <v>44440</v>
      </c>
      <c r="L454">
        <v>38155</v>
      </c>
      <c r="M454">
        <v>55935</v>
      </c>
      <c r="N454" t="s">
        <v>958</v>
      </c>
      <c r="O454" s="34">
        <v>44440</v>
      </c>
      <c r="Q454" t="s">
        <v>2571</v>
      </c>
      <c r="S454" t="s">
        <v>2571</v>
      </c>
    </row>
    <row r="455" spans="1:19" hidden="1" x14ac:dyDescent="0.25">
      <c r="A455">
        <v>800247</v>
      </c>
      <c r="B455">
        <v>4506100007144</v>
      </c>
      <c r="C455">
        <v>4506</v>
      </c>
      <c r="D455">
        <v>100007144</v>
      </c>
      <c r="E455" t="s">
        <v>28</v>
      </c>
      <c r="F455">
        <v>1008</v>
      </c>
      <c r="H455">
        <v>2620</v>
      </c>
      <c r="I455">
        <v>2620</v>
      </c>
      <c r="J455" s="34">
        <v>44440</v>
      </c>
      <c r="K455" s="34">
        <v>44440</v>
      </c>
      <c r="L455">
        <v>38155</v>
      </c>
      <c r="M455">
        <v>55935</v>
      </c>
      <c r="N455" t="s">
        <v>959</v>
      </c>
      <c r="O455" s="34">
        <v>44440</v>
      </c>
      <c r="Q455" t="s">
        <v>2572</v>
      </c>
      <c r="S455" t="s">
        <v>2572</v>
      </c>
    </row>
    <row r="456" spans="1:19" hidden="1" x14ac:dyDescent="0.25">
      <c r="A456">
        <v>4.668420210901E+24</v>
      </c>
      <c r="B456">
        <v>4506100007144</v>
      </c>
      <c r="C456">
        <v>4506</v>
      </c>
      <c r="D456">
        <v>100007144</v>
      </c>
      <c r="E456" t="s">
        <v>27</v>
      </c>
      <c r="F456">
        <v>1005</v>
      </c>
      <c r="G456">
        <v>9060</v>
      </c>
      <c r="I456">
        <v>-9060</v>
      </c>
      <c r="J456" s="34">
        <v>44440</v>
      </c>
      <c r="K456" s="34">
        <v>44440</v>
      </c>
      <c r="L456">
        <v>66545</v>
      </c>
      <c r="M456">
        <v>47573</v>
      </c>
      <c r="N456" t="s">
        <v>961</v>
      </c>
      <c r="O456" s="34">
        <v>44440</v>
      </c>
      <c r="Q456" t="s">
        <v>2573</v>
      </c>
      <c r="S456" t="s">
        <v>2573</v>
      </c>
    </row>
    <row r="457" spans="1:19" hidden="1" x14ac:dyDescent="0.25">
      <c r="A457">
        <v>4.668420210901E+24</v>
      </c>
      <c r="B457">
        <v>4506100007144</v>
      </c>
      <c r="C457">
        <v>4506</v>
      </c>
      <c r="D457">
        <v>100007144</v>
      </c>
      <c r="E457" t="s">
        <v>27</v>
      </c>
      <c r="F457">
        <v>1005</v>
      </c>
      <c r="G457">
        <v>150</v>
      </c>
      <c r="I457">
        <v>-150</v>
      </c>
      <c r="J457" s="34">
        <v>44440</v>
      </c>
      <c r="K457" s="34">
        <v>44440</v>
      </c>
      <c r="L457">
        <v>66545</v>
      </c>
      <c r="M457">
        <v>47573</v>
      </c>
      <c r="N457" t="s">
        <v>963</v>
      </c>
      <c r="O457" s="34">
        <v>44440</v>
      </c>
      <c r="Q457" t="s">
        <v>2574</v>
      </c>
      <c r="S457" t="s">
        <v>2574</v>
      </c>
    </row>
    <row r="458" spans="1:19" hidden="1" x14ac:dyDescent="0.25">
      <c r="A458">
        <v>4.668420210901E+24</v>
      </c>
      <c r="B458">
        <v>4506100007144</v>
      </c>
      <c r="C458">
        <v>4506</v>
      </c>
      <c r="D458">
        <v>100007144</v>
      </c>
      <c r="E458" t="s">
        <v>27</v>
      </c>
      <c r="F458">
        <v>1005</v>
      </c>
      <c r="G458">
        <v>6420</v>
      </c>
      <c r="I458">
        <v>-6420</v>
      </c>
      <c r="J458" s="34">
        <v>44440</v>
      </c>
      <c r="K458" s="34">
        <v>44440</v>
      </c>
      <c r="L458">
        <v>66545</v>
      </c>
      <c r="M458">
        <v>47573</v>
      </c>
      <c r="N458" t="s">
        <v>965</v>
      </c>
      <c r="O458" s="34">
        <v>44440</v>
      </c>
      <c r="Q458" t="s">
        <v>2575</v>
      </c>
      <c r="S458" t="s">
        <v>2575</v>
      </c>
    </row>
    <row r="459" spans="1:19" hidden="1" x14ac:dyDescent="0.25">
      <c r="A459">
        <v>4.668420210901E+24</v>
      </c>
      <c r="B459">
        <v>4506100007144</v>
      </c>
      <c r="C459">
        <v>4506</v>
      </c>
      <c r="D459">
        <v>100007144</v>
      </c>
      <c r="E459" t="s">
        <v>27</v>
      </c>
      <c r="F459">
        <v>1005</v>
      </c>
      <c r="G459">
        <v>2760</v>
      </c>
      <c r="I459">
        <v>-2760</v>
      </c>
      <c r="J459" s="34">
        <v>44440</v>
      </c>
      <c r="K459" s="34">
        <v>44440</v>
      </c>
      <c r="L459">
        <v>66545</v>
      </c>
      <c r="M459">
        <v>47573</v>
      </c>
      <c r="N459" t="s">
        <v>967</v>
      </c>
      <c r="O459" s="34">
        <v>44440</v>
      </c>
      <c r="Q459" t="s">
        <v>2576</v>
      </c>
      <c r="S459" t="s">
        <v>2576</v>
      </c>
    </row>
    <row r="460" spans="1:19" hidden="1" x14ac:dyDescent="0.25">
      <c r="A460">
        <v>800262</v>
      </c>
      <c r="B460">
        <v>4506100007144</v>
      </c>
      <c r="C460">
        <v>4506</v>
      </c>
      <c r="D460">
        <v>100007144</v>
      </c>
      <c r="E460" t="s">
        <v>28</v>
      </c>
      <c r="F460">
        <v>1008</v>
      </c>
      <c r="H460">
        <v>2760</v>
      </c>
      <c r="I460">
        <v>2760</v>
      </c>
      <c r="J460" s="34">
        <v>44440</v>
      </c>
      <c r="K460" s="34">
        <v>44440</v>
      </c>
      <c r="L460">
        <v>38155</v>
      </c>
      <c r="M460">
        <v>55935</v>
      </c>
      <c r="N460" t="s">
        <v>968</v>
      </c>
      <c r="O460" s="34">
        <v>44440</v>
      </c>
      <c r="Q460" t="s">
        <v>2577</v>
      </c>
    </row>
    <row r="461" spans="1:19" hidden="1" x14ac:dyDescent="0.25">
      <c r="A461">
        <v>4.668420210901E+24</v>
      </c>
      <c r="B461">
        <v>4506100007144</v>
      </c>
      <c r="C461">
        <v>4506</v>
      </c>
      <c r="D461">
        <v>100007144</v>
      </c>
      <c r="E461" t="s">
        <v>27</v>
      </c>
      <c r="F461">
        <v>1005</v>
      </c>
      <c r="G461">
        <v>4910</v>
      </c>
      <c r="I461">
        <v>-4910</v>
      </c>
      <c r="J461" s="34">
        <v>44440</v>
      </c>
      <c r="K461" s="34">
        <v>44440</v>
      </c>
      <c r="L461">
        <v>66545</v>
      </c>
      <c r="M461">
        <v>47573</v>
      </c>
      <c r="N461" t="s">
        <v>970</v>
      </c>
      <c r="O461" s="34">
        <v>44440</v>
      </c>
      <c r="Q461" t="s">
        <v>2578</v>
      </c>
    </row>
    <row r="462" spans="1:19" hidden="1" x14ac:dyDescent="0.25">
      <c r="A462">
        <v>4.668420210901E+24</v>
      </c>
      <c r="B462">
        <v>4506100007144</v>
      </c>
      <c r="C462">
        <v>4506</v>
      </c>
      <c r="D462">
        <v>100007144</v>
      </c>
      <c r="E462" t="s">
        <v>27</v>
      </c>
      <c r="F462">
        <v>1005</v>
      </c>
      <c r="G462">
        <v>3715</v>
      </c>
      <c r="I462">
        <v>-3715</v>
      </c>
      <c r="J462" s="34">
        <v>44440</v>
      </c>
      <c r="K462" s="34">
        <v>44440</v>
      </c>
      <c r="L462">
        <v>66545</v>
      </c>
      <c r="M462">
        <v>47573</v>
      </c>
      <c r="N462" t="s">
        <v>972</v>
      </c>
      <c r="O462" s="34">
        <v>44440</v>
      </c>
      <c r="Q462" t="s">
        <v>2579</v>
      </c>
      <c r="S462" t="s">
        <v>2579</v>
      </c>
    </row>
    <row r="463" spans="1:19" hidden="1" x14ac:dyDescent="0.25">
      <c r="A463">
        <v>800251</v>
      </c>
      <c r="B463">
        <v>4506100007144</v>
      </c>
      <c r="C463">
        <v>4506</v>
      </c>
      <c r="D463">
        <v>100007144</v>
      </c>
      <c r="E463" t="s">
        <v>28</v>
      </c>
      <c r="F463">
        <v>1008</v>
      </c>
      <c r="H463">
        <v>1300</v>
      </c>
      <c r="I463">
        <v>1300</v>
      </c>
      <c r="J463" s="34">
        <v>44440</v>
      </c>
      <c r="K463" s="34">
        <v>44440</v>
      </c>
      <c r="L463">
        <v>38155</v>
      </c>
      <c r="M463">
        <v>55935</v>
      </c>
      <c r="N463" t="s">
        <v>973</v>
      </c>
      <c r="O463" s="34">
        <v>44440</v>
      </c>
      <c r="Q463" t="s">
        <v>2580</v>
      </c>
    </row>
    <row r="464" spans="1:19" hidden="1" x14ac:dyDescent="0.25">
      <c r="A464">
        <v>4.668420210901E+24</v>
      </c>
      <c r="B464">
        <v>4506100007144</v>
      </c>
      <c r="C464">
        <v>4506</v>
      </c>
      <c r="D464">
        <v>100007144</v>
      </c>
      <c r="E464" t="s">
        <v>27</v>
      </c>
      <c r="F464">
        <v>1005</v>
      </c>
      <c r="G464">
        <v>15490</v>
      </c>
      <c r="I464">
        <v>-15490</v>
      </c>
      <c r="J464" s="34">
        <v>44440</v>
      </c>
      <c r="K464" s="34">
        <v>44440</v>
      </c>
      <c r="L464">
        <v>66545</v>
      </c>
      <c r="M464">
        <v>47573</v>
      </c>
      <c r="N464" t="s">
        <v>975</v>
      </c>
      <c r="O464" s="34">
        <v>44440</v>
      </c>
      <c r="Q464" t="s">
        <v>2581</v>
      </c>
      <c r="S464" t="s">
        <v>2581</v>
      </c>
    </row>
    <row r="465" spans="1:19" hidden="1" x14ac:dyDescent="0.25">
      <c r="A465">
        <v>800383</v>
      </c>
      <c r="B465">
        <v>4506100007144</v>
      </c>
      <c r="C465">
        <v>4506</v>
      </c>
      <c r="D465">
        <v>100007144</v>
      </c>
      <c r="E465" t="s">
        <v>28</v>
      </c>
      <c r="F465">
        <v>1008</v>
      </c>
      <c r="H465">
        <v>3900</v>
      </c>
      <c r="I465">
        <v>3900</v>
      </c>
      <c r="J465" s="34">
        <v>44440</v>
      </c>
      <c r="K465" s="34">
        <v>44440</v>
      </c>
      <c r="L465">
        <v>38155</v>
      </c>
      <c r="M465">
        <v>55935</v>
      </c>
      <c r="N465" t="s">
        <v>976</v>
      </c>
      <c r="O465" s="34">
        <v>44440</v>
      </c>
      <c r="Q465" t="s">
        <v>2558</v>
      </c>
      <c r="S465" t="s">
        <v>2558</v>
      </c>
    </row>
    <row r="466" spans="1:19" hidden="1" x14ac:dyDescent="0.25">
      <c r="A466">
        <v>800261</v>
      </c>
      <c r="B466">
        <v>4506100007144</v>
      </c>
      <c r="C466">
        <v>4506</v>
      </c>
      <c r="D466">
        <v>100007144</v>
      </c>
      <c r="E466" t="s">
        <v>28</v>
      </c>
      <c r="F466">
        <v>1008</v>
      </c>
      <c r="H466">
        <v>19830</v>
      </c>
      <c r="I466">
        <v>19830</v>
      </c>
      <c r="J466" s="34">
        <v>44440</v>
      </c>
      <c r="K466" s="34">
        <v>44440</v>
      </c>
      <c r="L466">
        <v>38155</v>
      </c>
      <c r="M466">
        <v>55935</v>
      </c>
      <c r="N466" t="s">
        <v>977</v>
      </c>
      <c r="O466" s="34">
        <v>44440</v>
      </c>
      <c r="Q466" t="s">
        <v>2582</v>
      </c>
    </row>
    <row r="467" spans="1:19" hidden="1" x14ac:dyDescent="0.25">
      <c r="A467">
        <v>4.668420210901E+24</v>
      </c>
      <c r="B467">
        <v>4506100007144</v>
      </c>
      <c r="C467">
        <v>4506</v>
      </c>
      <c r="D467">
        <v>100007144</v>
      </c>
      <c r="E467" t="s">
        <v>27</v>
      </c>
      <c r="F467">
        <v>1005</v>
      </c>
      <c r="G467">
        <v>8830</v>
      </c>
      <c r="I467">
        <v>-8830</v>
      </c>
      <c r="J467" s="34">
        <v>44440</v>
      </c>
      <c r="K467" s="34">
        <v>44440</v>
      </c>
      <c r="L467">
        <v>66545</v>
      </c>
      <c r="M467">
        <v>47573</v>
      </c>
      <c r="N467" t="s">
        <v>979</v>
      </c>
      <c r="O467" s="34">
        <v>44440</v>
      </c>
      <c r="Q467" t="s">
        <v>2583</v>
      </c>
      <c r="S467" t="s">
        <v>2583</v>
      </c>
    </row>
    <row r="468" spans="1:19" hidden="1" x14ac:dyDescent="0.25">
      <c r="A468">
        <v>4.668420210901E+24</v>
      </c>
      <c r="B468">
        <v>4506100007144</v>
      </c>
      <c r="C468">
        <v>4506</v>
      </c>
      <c r="D468">
        <v>100007144</v>
      </c>
      <c r="E468" t="s">
        <v>27</v>
      </c>
      <c r="F468">
        <v>1005</v>
      </c>
      <c r="G468">
        <v>3400</v>
      </c>
      <c r="I468">
        <v>-3400</v>
      </c>
      <c r="J468" s="34">
        <v>44440</v>
      </c>
      <c r="K468" s="34">
        <v>44440</v>
      </c>
      <c r="L468">
        <v>66545</v>
      </c>
      <c r="M468">
        <v>47573</v>
      </c>
      <c r="N468" t="s">
        <v>981</v>
      </c>
      <c r="O468" s="34">
        <v>44440</v>
      </c>
      <c r="Q468" t="s">
        <v>2584</v>
      </c>
      <c r="S468" t="s">
        <v>2584</v>
      </c>
    </row>
    <row r="469" spans="1:19" hidden="1" x14ac:dyDescent="0.25">
      <c r="A469">
        <v>800239</v>
      </c>
      <c r="B469">
        <v>4506100007144</v>
      </c>
      <c r="C469">
        <v>4506</v>
      </c>
      <c r="D469">
        <v>100007144</v>
      </c>
      <c r="E469" t="s">
        <v>28</v>
      </c>
      <c r="F469">
        <v>1008</v>
      </c>
      <c r="H469">
        <v>4600</v>
      </c>
      <c r="I469">
        <v>4600</v>
      </c>
      <c r="J469" s="34">
        <v>44440</v>
      </c>
      <c r="K469" s="34">
        <v>44440</v>
      </c>
      <c r="L469">
        <v>38155</v>
      </c>
      <c r="M469">
        <v>55935</v>
      </c>
      <c r="N469" t="s">
        <v>982</v>
      </c>
      <c r="O469" s="34">
        <v>44440</v>
      </c>
      <c r="Q469" t="s">
        <v>2585</v>
      </c>
      <c r="S469" t="s">
        <v>2585</v>
      </c>
    </row>
    <row r="470" spans="1:19" hidden="1" x14ac:dyDescent="0.25">
      <c r="A470">
        <v>800241</v>
      </c>
      <c r="B470">
        <v>4506100007144</v>
      </c>
      <c r="C470">
        <v>4506</v>
      </c>
      <c r="D470">
        <v>100007144</v>
      </c>
      <c r="E470" t="s">
        <v>28</v>
      </c>
      <c r="F470">
        <v>1008</v>
      </c>
      <c r="H470">
        <v>8162</v>
      </c>
      <c r="I470">
        <v>8162</v>
      </c>
      <c r="J470" s="34">
        <v>44440</v>
      </c>
      <c r="K470" s="34">
        <v>44440</v>
      </c>
      <c r="L470">
        <v>38155</v>
      </c>
      <c r="M470">
        <v>55935</v>
      </c>
      <c r="N470" t="s">
        <v>983</v>
      </c>
      <c r="O470" s="34">
        <v>44440</v>
      </c>
      <c r="Q470" t="s">
        <v>2586</v>
      </c>
      <c r="S470" t="s">
        <v>2586</v>
      </c>
    </row>
    <row r="471" spans="1:19" hidden="1" x14ac:dyDescent="0.25">
      <c r="A471">
        <v>800384</v>
      </c>
      <c r="B471">
        <v>4506100007144</v>
      </c>
      <c r="C471">
        <v>4506</v>
      </c>
      <c r="D471">
        <v>100007144</v>
      </c>
      <c r="E471" t="s">
        <v>28</v>
      </c>
      <c r="F471">
        <v>1008</v>
      </c>
      <c r="H471">
        <v>6420</v>
      </c>
      <c r="I471">
        <v>6420</v>
      </c>
      <c r="J471" s="34">
        <v>44440</v>
      </c>
      <c r="K471" s="34">
        <v>44440</v>
      </c>
      <c r="L471">
        <v>38155</v>
      </c>
      <c r="M471">
        <v>55935</v>
      </c>
      <c r="N471" t="s">
        <v>984</v>
      </c>
      <c r="O471" s="34">
        <v>44440</v>
      </c>
      <c r="Q471" t="s">
        <v>2575</v>
      </c>
      <c r="S471" t="s">
        <v>2575</v>
      </c>
    </row>
    <row r="472" spans="1:19" hidden="1" x14ac:dyDescent="0.25">
      <c r="A472">
        <v>4.668420210901E+24</v>
      </c>
      <c r="B472">
        <v>4506100007144</v>
      </c>
      <c r="C472">
        <v>4506</v>
      </c>
      <c r="D472">
        <v>100007144</v>
      </c>
      <c r="E472" t="s">
        <v>27</v>
      </c>
      <c r="F472">
        <v>1005</v>
      </c>
      <c r="G472">
        <v>8110</v>
      </c>
      <c r="I472">
        <v>-8110</v>
      </c>
      <c r="J472" s="34">
        <v>44440</v>
      </c>
      <c r="K472" s="34">
        <v>44440</v>
      </c>
      <c r="L472">
        <v>66545</v>
      </c>
      <c r="M472">
        <v>47573</v>
      </c>
      <c r="N472" t="s">
        <v>986</v>
      </c>
      <c r="O472" s="34">
        <v>44440</v>
      </c>
      <c r="Q472" t="s">
        <v>2587</v>
      </c>
    </row>
    <row r="473" spans="1:19" hidden="1" x14ac:dyDescent="0.25">
      <c r="A473">
        <v>4.668420210901E+24</v>
      </c>
      <c r="B473">
        <v>4506100007144</v>
      </c>
      <c r="C473">
        <v>4506</v>
      </c>
      <c r="D473">
        <v>100007144</v>
      </c>
      <c r="E473" t="s">
        <v>27</v>
      </c>
      <c r="F473">
        <v>1005</v>
      </c>
      <c r="G473">
        <v>2700</v>
      </c>
      <c r="I473">
        <v>-2700</v>
      </c>
      <c r="J473" s="34">
        <v>44440</v>
      </c>
      <c r="K473" s="34">
        <v>44440</v>
      </c>
      <c r="L473">
        <v>66545</v>
      </c>
      <c r="M473">
        <v>47573</v>
      </c>
      <c r="N473" t="s">
        <v>988</v>
      </c>
      <c r="O473" s="34">
        <v>44440</v>
      </c>
      <c r="Q473" t="s">
        <v>2570</v>
      </c>
      <c r="S473" t="s">
        <v>2570</v>
      </c>
    </row>
    <row r="474" spans="1:19" hidden="1" x14ac:dyDescent="0.25">
      <c r="A474">
        <v>4.668420210901E+24</v>
      </c>
      <c r="B474">
        <v>4506100007144</v>
      </c>
      <c r="C474">
        <v>4506</v>
      </c>
      <c r="D474">
        <v>100007144</v>
      </c>
      <c r="E474" t="s">
        <v>27</v>
      </c>
      <c r="F474">
        <v>1005</v>
      </c>
      <c r="G474">
        <v>4600</v>
      </c>
      <c r="I474">
        <v>-4600</v>
      </c>
      <c r="J474" s="34">
        <v>44440</v>
      </c>
      <c r="K474" s="34">
        <v>44440</v>
      </c>
      <c r="L474">
        <v>66545</v>
      </c>
      <c r="M474">
        <v>47573</v>
      </c>
      <c r="N474" t="s">
        <v>990</v>
      </c>
      <c r="O474" s="34">
        <v>44440</v>
      </c>
      <c r="Q474" t="s">
        <v>2588</v>
      </c>
    </row>
    <row r="475" spans="1:19" hidden="1" x14ac:dyDescent="0.25">
      <c r="A475">
        <v>4.668420210901E+24</v>
      </c>
      <c r="B475">
        <v>4506100007144</v>
      </c>
      <c r="C475">
        <v>4506</v>
      </c>
      <c r="D475">
        <v>100007144</v>
      </c>
      <c r="E475" t="s">
        <v>27</v>
      </c>
      <c r="F475">
        <v>1005</v>
      </c>
      <c r="G475">
        <v>1910</v>
      </c>
      <c r="I475">
        <v>-1910</v>
      </c>
      <c r="J475" s="34">
        <v>44440</v>
      </c>
      <c r="K475" s="34">
        <v>44440</v>
      </c>
      <c r="L475">
        <v>66545</v>
      </c>
      <c r="M475">
        <v>47573</v>
      </c>
      <c r="N475" t="s">
        <v>992</v>
      </c>
      <c r="O475" s="34">
        <v>44440</v>
      </c>
      <c r="Q475" t="s">
        <v>2589</v>
      </c>
      <c r="S475" t="s">
        <v>2589</v>
      </c>
    </row>
    <row r="476" spans="1:19" hidden="1" x14ac:dyDescent="0.25">
      <c r="A476">
        <v>800389</v>
      </c>
      <c r="B476">
        <v>4506100007144</v>
      </c>
      <c r="C476">
        <v>4506</v>
      </c>
      <c r="D476">
        <v>100007144</v>
      </c>
      <c r="E476" t="s">
        <v>28</v>
      </c>
      <c r="F476">
        <v>1008</v>
      </c>
      <c r="H476">
        <v>7050</v>
      </c>
      <c r="I476">
        <v>7050</v>
      </c>
      <c r="J476" s="34">
        <v>44440</v>
      </c>
      <c r="K476" s="34">
        <v>44440</v>
      </c>
      <c r="L476">
        <v>38155</v>
      </c>
      <c r="M476">
        <v>55935</v>
      </c>
      <c r="N476" t="s">
        <v>993</v>
      </c>
      <c r="O476" s="34">
        <v>44440</v>
      </c>
      <c r="Q476" t="s">
        <v>2590</v>
      </c>
      <c r="S476" t="s">
        <v>2590</v>
      </c>
    </row>
    <row r="477" spans="1:19" hidden="1" x14ac:dyDescent="0.25">
      <c r="A477">
        <v>4.668420210901E+24</v>
      </c>
      <c r="B477">
        <v>4506100007144</v>
      </c>
      <c r="C477">
        <v>4506</v>
      </c>
      <c r="D477">
        <v>100007144</v>
      </c>
      <c r="E477" t="s">
        <v>27</v>
      </c>
      <c r="F477">
        <v>1005</v>
      </c>
      <c r="G477">
        <v>1910</v>
      </c>
      <c r="I477">
        <v>-1910</v>
      </c>
      <c r="J477" s="34">
        <v>44440</v>
      </c>
      <c r="K477" s="34">
        <v>44440</v>
      </c>
      <c r="L477">
        <v>66545</v>
      </c>
      <c r="M477">
        <v>47573</v>
      </c>
      <c r="N477" t="s">
        <v>995</v>
      </c>
      <c r="O477" s="34">
        <v>44440</v>
      </c>
      <c r="Q477" t="s">
        <v>2591</v>
      </c>
      <c r="S477" t="s">
        <v>2591</v>
      </c>
    </row>
    <row r="478" spans="1:19" hidden="1" x14ac:dyDescent="0.25">
      <c r="A478">
        <v>800350</v>
      </c>
      <c r="B478">
        <v>4506100007144</v>
      </c>
      <c r="C478">
        <v>4506</v>
      </c>
      <c r="D478">
        <v>100007144</v>
      </c>
      <c r="E478" t="s">
        <v>28</v>
      </c>
      <c r="F478">
        <v>1008</v>
      </c>
      <c r="H478">
        <v>3400</v>
      </c>
      <c r="I478">
        <v>3400</v>
      </c>
      <c r="J478" s="34">
        <v>44440</v>
      </c>
      <c r="K478" s="34">
        <v>44440</v>
      </c>
      <c r="L478">
        <v>38155</v>
      </c>
      <c r="M478">
        <v>55935</v>
      </c>
      <c r="N478" t="s">
        <v>996</v>
      </c>
      <c r="O478" s="34">
        <v>44440</v>
      </c>
      <c r="Q478" t="s">
        <v>2584</v>
      </c>
      <c r="S478" t="s">
        <v>2584</v>
      </c>
    </row>
    <row r="479" spans="1:19" hidden="1" x14ac:dyDescent="0.25">
      <c r="A479">
        <v>800381</v>
      </c>
      <c r="B479">
        <v>4506100007144</v>
      </c>
      <c r="C479">
        <v>4506</v>
      </c>
      <c r="D479">
        <v>100007144</v>
      </c>
      <c r="E479" t="s">
        <v>28</v>
      </c>
      <c r="F479">
        <v>1008</v>
      </c>
      <c r="H479">
        <v>9060</v>
      </c>
      <c r="I479">
        <v>9060</v>
      </c>
      <c r="J479" s="34">
        <v>44440</v>
      </c>
      <c r="K479" s="34">
        <v>44440</v>
      </c>
      <c r="L479">
        <v>38155</v>
      </c>
      <c r="M479">
        <v>55935</v>
      </c>
      <c r="N479" t="s">
        <v>997</v>
      </c>
      <c r="O479" s="34">
        <v>44440</v>
      </c>
      <c r="Q479" t="s">
        <v>2573</v>
      </c>
      <c r="S479" t="s">
        <v>2573</v>
      </c>
    </row>
    <row r="480" spans="1:19" hidden="1" x14ac:dyDescent="0.25">
      <c r="A480">
        <v>800222</v>
      </c>
      <c r="B480">
        <v>4506100007144</v>
      </c>
      <c r="C480">
        <v>4506</v>
      </c>
      <c r="D480">
        <v>100007144</v>
      </c>
      <c r="E480" t="s">
        <v>28</v>
      </c>
      <c r="F480">
        <v>1008</v>
      </c>
      <c r="H480">
        <v>15490</v>
      </c>
      <c r="I480">
        <v>15490</v>
      </c>
      <c r="J480" s="34">
        <v>44440</v>
      </c>
      <c r="K480" s="34">
        <v>44440</v>
      </c>
      <c r="L480">
        <v>38155</v>
      </c>
      <c r="M480">
        <v>55935</v>
      </c>
      <c r="N480" t="s">
        <v>998</v>
      </c>
      <c r="O480" s="34">
        <v>44440</v>
      </c>
      <c r="Q480" t="s">
        <v>2592</v>
      </c>
    </row>
    <row r="481" spans="1:19" hidden="1" x14ac:dyDescent="0.25">
      <c r="A481">
        <v>800280</v>
      </c>
      <c r="B481">
        <v>4506100007144</v>
      </c>
      <c r="C481">
        <v>4506</v>
      </c>
      <c r="D481">
        <v>100007144</v>
      </c>
      <c r="E481" t="s">
        <v>28</v>
      </c>
      <c r="F481">
        <v>1008</v>
      </c>
      <c r="H481">
        <v>2540</v>
      </c>
      <c r="I481">
        <v>2540</v>
      </c>
      <c r="J481" s="34">
        <v>44440</v>
      </c>
      <c r="K481" s="34">
        <v>44440</v>
      </c>
      <c r="L481">
        <v>38155</v>
      </c>
      <c r="M481">
        <v>55935</v>
      </c>
      <c r="N481" t="s">
        <v>999</v>
      </c>
      <c r="O481" s="34">
        <v>44440</v>
      </c>
      <c r="Q481" t="s">
        <v>2593</v>
      </c>
      <c r="S481" t="s">
        <v>2593</v>
      </c>
    </row>
    <row r="482" spans="1:19" hidden="1" x14ac:dyDescent="0.25">
      <c r="A482">
        <v>4.668420210901E+24</v>
      </c>
      <c r="B482">
        <v>4506100007144</v>
      </c>
      <c r="C482">
        <v>4506</v>
      </c>
      <c r="D482">
        <v>100007144</v>
      </c>
      <c r="E482" t="s">
        <v>27</v>
      </c>
      <c r="F482">
        <v>1005</v>
      </c>
      <c r="G482">
        <v>19720</v>
      </c>
      <c r="I482">
        <v>-19720</v>
      </c>
      <c r="J482" s="34">
        <v>44440</v>
      </c>
      <c r="K482" s="34">
        <v>44440</v>
      </c>
      <c r="L482">
        <v>66545</v>
      </c>
      <c r="M482">
        <v>47573</v>
      </c>
      <c r="N482" t="s">
        <v>1001</v>
      </c>
      <c r="O482" s="34">
        <v>44440</v>
      </c>
      <c r="Q482" t="s">
        <v>2594</v>
      </c>
    </row>
    <row r="483" spans="1:19" hidden="1" x14ac:dyDescent="0.25">
      <c r="A483">
        <v>4.668420210901E+24</v>
      </c>
      <c r="B483">
        <v>4506100007144</v>
      </c>
      <c r="C483">
        <v>4506</v>
      </c>
      <c r="D483">
        <v>100007144</v>
      </c>
      <c r="E483" t="s">
        <v>27</v>
      </c>
      <c r="F483">
        <v>1005</v>
      </c>
      <c r="G483">
        <v>2250</v>
      </c>
      <c r="I483">
        <v>-2250</v>
      </c>
      <c r="J483" s="34">
        <v>44440</v>
      </c>
      <c r="K483" s="34">
        <v>44440</v>
      </c>
      <c r="L483">
        <v>66545</v>
      </c>
      <c r="M483">
        <v>47573</v>
      </c>
      <c r="N483" t="s">
        <v>1003</v>
      </c>
      <c r="O483" s="34">
        <v>44440</v>
      </c>
      <c r="Q483" t="s">
        <v>2595</v>
      </c>
      <c r="S483" t="s">
        <v>2595</v>
      </c>
    </row>
    <row r="484" spans="1:19" hidden="1" x14ac:dyDescent="0.25">
      <c r="A484">
        <v>4.668420210901E+24</v>
      </c>
      <c r="B484">
        <v>4506100007144</v>
      </c>
      <c r="C484">
        <v>4506</v>
      </c>
      <c r="D484">
        <v>100007144</v>
      </c>
      <c r="E484" t="s">
        <v>27</v>
      </c>
      <c r="F484">
        <v>1005</v>
      </c>
      <c r="G484">
        <v>50100</v>
      </c>
      <c r="I484">
        <v>-50100</v>
      </c>
      <c r="J484" s="34">
        <v>44440</v>
      </c>
      <c r="K484" s="34">
        <v>44440</v>
      </c>
      <c r="L484">
        <v>66545</v>
      </c>
      <c r="M484">
        <v>47573</v>
      </c>
      <c r="N484" t="s">
        <v>1005</v>
      </c>
      <c r="O484" s="34">
        <v>44440</v>
      </c>
      <c r="Q484" t="s">
        <v>2596</v>
      </c>
      <c r="S484" t="s">
        <v>2596</v>
      </c>
    </row>
    <row r="485" spans="1:19" hidden="1" x14ac:dyDescent="0.25">
      <c r="A485">
        <v>800234</v>
      </c>
      <c r="B485">
        <v>4506100007144</v>
      </c>
      <c r="C485">
        <v>4506</v>
      </c>
      <c r="D485">
        <v>100007144</v>
      </c>
      <c r="E485" t="s">
        <v>28</v>
      </c>
      <c r="F485">
        <v>1008</v>
      </c>
      <c r="H485">
        <v>6400</v>
      </c>
      <c r="I485">
        <v>6400</v>
      </c>
      <c r="J485" s="34">
        <v>44440</v>
      </c>
      <c r="K485" s="34">
        <v>44440</v>
      </c>
      <c r="L485">
        <v>38155</v>
      </c>
      <c r="M485">
        <v>55935</v>
      </c>
      <c r="N485" t="s">
        <v>1006</v>
      </c>
      <c r="O485" s="34">
        <v>44440</v>
      </c>
      <c r="Q485" t="s">
        <v>2597</v>
      </c>
    </row>
    <row r="486" spans="1:19" hidden="1" x14ac:dyDescent="0.25">
      <c r="A486">
        <v>800395</v>
      </c>
      <c r="B486">
        <v>4506100007144</v>
      </c>
      <c r="C486">
        <v>4506</v>
      </c>
      <c r="D486">
        <v>100007144</v>
      </c>
      <c r="E486" t="s">
        <v>28</v>
      </c>
      <c r="F486">
        <v>1008</v>
      </c>
      <c r="H486">
        <v>3715</v>
      </c>
      <c r="I486">
        <v>3715</v>
      </c>
      <c r="J486" s="34">
        <v>44440</v>
      </c>
      <c r="K486" s="34">
        <v>44440</v>
      </c>
      <c r="L486">
        <v>38155</v>
      </c>
      <c r="M486">
        <v>55935</v>
      </c>
      <c r="N486" t="s">
        <v>1007</v>
      </c>
      <c r="O486" s="34">
        <v>44440</v>
      </c>
      <c r="Q486" t="s">
        <v>2579</v>
      </c>
      <c r="S486" t="s">
        <v>2579</v>
      </c>
    </row>
    <row r="487" spans="1:19" hidden="1" x14ac:dyDescent="0.25">
      <c r="A487">
        <v>4.668420210901E+24</v>
      </c>
      <c r="B487">
        <v>4506100007144</v>
      </c>
      <c r="C487">
        <v>4506</v>
      </c>
      <c r="D487">
        <v>100007144</v>
      </c>
      <c r="E487" t="s">
        <v>27</v>
      </c>
      <c r="F487">
        <v>1005</v>
      </c>
      <c r="G487">
        <v>8162</v>
      </c>
      <c r="I487">
        <v>-8162</v>
      </c>
      <c r="J487" s="34">
        <v>44440</v>
      </c>
      <c r="K487" s="34">
        <v>44440</v>
      </c>
      <c r="L487">
        <v>66545</v>
      </c>
      <c r="M487">
        <v>47573</v>
      </c>
      <c r="N487" t="s">
        <v>1009</v>
      </c>
      <c r="O487" s="34">
        <v>44440</v>
      </c>
      <c r="Q487" t="s">
        <v>2598</v>
      </c>
    </row>
    <row r="488" spans="1:19" hidden="1" x14ac:dyDescent="0.25">
      <c r="A488">
        <v>4.668420210901E+24</v>
      </c>
      <c r="B488">
        <v>4506100007144</v>
      </c>
      <c r="C488">
        <v>4506</v>
      </c>
      <c r="D488">
        <v>100007144</v>
      </c>
      <c r="E488" t="s">
        <v>27</v>
      </c>
      <c r="F488">
        <v>1005</v>
      </c>
      <c r="G488">
        <v>7050</v>
      </c>
      <c r="I488">
        <v>-7050</v>
      </c>
      <c r="J488" s="34">
        <v>44440</v>
      </c>
      <c r="K488" s="34">
        <v>44440</v>
      </c>
      <c r="L488">
        <v>66545</v>
      </c>
      <c r="M488">
        <v>47573</v>
      </c>
      <c r="N488" t="s">
        <v>1011</v>
      </c>
      <c r="O488" s="34">
        <v>44440</v>
      </c>
      <c r="Q488" t="s">
        <v>2590</v>
      </c>
      <c r="S488" t="s">
        <v>2590</v>
      </c>
    </row>
    <row r="489" spans="1:19" hidden="1" x14ac:dyDescent="0.25">
      <c r="A489">
        <v>4.668420210901E+24</v>
      </c>
      <c r="B489">
        <v>4506100007144</v>
      </c>
      <c r="C489">
        <v>4506</v>
      </c>
      <c r="D489">
        <v>100007144</v>
      </c>
      <c r="E489" t="s">
        <v>27</v>
      </c>
      <c r="F489">
        <v>1005</v>
      </c>
      <c r="G489">
        <v>2620</v>
      </c>
      <c r="I489">
        <v>-2620</v>
      </c>
      <c r="J489" s="34">
        <v>44440</v>
      </c>
      <c r="K489" s="34">
        <v>44440</v>
      </c>
      <c r="L489">
        <v>66545</v>
      </c>
      <c r="M489">
        <v>47573</v>
      </c>
      <c r="N489" t="s">
        <v>1013</v>
      </c>
      <c r="O489" s="34">
        <v>44440</v>
      </c>
      <c r="Q489" t="s">
        <v>2572</v>
      </c>
      <c r="S489" t="s">
        <v>2572</v>
      </c>
    </row>
    <row r="490" spans="1:19" hidden="1" x14ac:dyDescent="0.25">
      <c r="A490">
        <v>800228</v>
      </c>
      <c r="B490">
        <v>4506100007144</v>
      </c>
      <c r="C490">
        <v>4506</v>
      </c>
      <c r="D490">
        <v>100007144</v>
      </c>
      <c r="E490" t="s">
        <v>28</v>
      </c>
      <c r="F490">
        <v>1008</v>
      </c>
      <c r="H490">
        <v>9610</v>
      </c>
      <c r="I490">
        <v>9610</v>
      </c>
      <c r="J490" s="34">
        <v>44440</v>
      </c>
      <c r="K490" s="34">
        <v>44440</v>
      </c>
      <c r="L490">
        <v>38155</v>
      </c>
      <c r="M490">
        <v>55935</v>
      </c>
      <c r="N490" t="s">
        <v>1014</v>
      </c>
      <c r="O490" s="34">
        <v>44440</v>
      </c>
      <c r="Q490" t="s">
        <v>2599</v>
      </c>
      <c r="S490" t="s">
        <v>2599</v>
      </c>
    </row>
    <row r="491" spans="1:19" hidden="1" x14ac:dyDescent="0.25">
      <c r="A491">
        <v>800267</v>
      </c>
      <c r="B491">
        <v>4506100007144</v>
      </c>
      <c r="C491">
        <v>4506</v>
      </c>
      <c r="D491">
        <v>100007144</v>
      </c>
      <c r="E491" t="s">
        <v>28</v>
      </c>
      <c r="F491">
        <v>1008</v>
      </c>
      <c r="H491">
        <v>50100</v>
      </c>
      <c r="I491">
        <v>50100</v>
      </c>
      <c r="J491" s="34">
        <v>44440</v>
      </c>
      <c r="K491" s="34">
        <v>44440</v>
      </c>
      <c r="L491">
        <v>38155</v>
      </c>
      <c r="M491">
        <v>55935</v>
      </c>
      <c r="N491" t="s">
        <v>1015</v>
      </c>
      <c r="O491" s="34">
        <v>44440</v>
      </c>
      <c r="Q491" t="s">
        <v>2600</v>
      </c>
    </row>
    <row r="492" spans="1:19" hidden="1" x14ac:dyDescent="0.25">
      <c r="A492">
        <v>800394</v>
      </c>
      <c r="B492">
        <v>4506100007144</v>
      </c>
      <c r="C492">
        <v>4506</v>
      </c>
      <c r="D492">
        <v>100007144</v>
      </c>
      <c r="E492" t="s">
        <v>28</v>
      </c>
      <c r="F492">
        <v>1008</v>
      </c>
      <c r="H492">
        <v>8830</v>
      </c>
      <c r="I492">
        <v>8830</v>
      </c>
      <c r="J492" s="34">
        <v>44440</v>
      </c>
      <c r="K492" s="34">
        <v>44440</v>
      </c>
      <c r="L492">
        <v>38155</v>
      </c>
      <c r="M492">
        <v>55935</v>
      </c>
      <c r="N492" t="s">
        <v>1016</v>
      </c>
      <c r="O492" s="34">
        <v>44440</v>
      </c>
      <c r="Q492" t="s">
        <v>2583</v>
      </c>
      <c r="S492" t="s">
        <v>2583</v>
      </c>
    </row>
    <row r="493" spans="1:19" hidden="1" x14ac:dyDescent="0.25">
      <c r="A493">
        <v>4.668420210901E+24</v>
      </c>
      <c r="B493">
        <v>4506100007144</v>
      </c>
      <c r="C493">
        <v>4506</v>
      </c>
      <c r="D493">
        <v>100007144</v>
      </c>
      <c r="E493" t="s">
        <v>27</v>
      </c>
      <c r="F493">
        <v>1005</v>
      </c>
      <c r="G493">
        <v>2540</v>
      </c>
      <c r="I493">
        <v>-2540</v>
      </c>
      <c r="J493" s="34">
        <v>44440</v>
      </c>
      <c r="K493" s="34">
        <v>44440</v>
      </c>
      <c r="L493">
        <v>66545</v>
      </c>
      <c r="M493">
        <v>47573</v>
      </c>
      <c r="N493" t="s">
        <v>1018</v>
      </c>
      <c r="O493" s="34">
        <v>44440</v>
      </c>
      <c r="Q493" t="s">
        <v>2601</v>
      </c>
    </row>
    <row r="494" spans="1:19" hidden="1" x14ac:dyDescent="0.25">
      <c r="A494">
        <v>800238</v>
      </c>
      <c r="B494">
        <v>4506100007144</v>
      </c>
      <c r="C494">
        <v>4506</v>
      </c>
      <c r="D494">
        <v>100007144</v>
      </c>
      <c r="E494" t="s">
        <v>28</v>
      </c>
      <c r="F494">
        <v>1008</v>
      </c>
      <c r="H494">
        <v>150</v>
      </c>
      <c r="I494">
        <v>150</v>
      </c>
      <c r="J494" s="34">
        <v>44440</v>
      </c>
      <c r="K494" s="34">
        <v>44440</v>
      </c>
      <c r="L494">
        <v>38155</v>
      </c>
      <c r="M494">
        <v>55935</v>
      </c>
      <c r="N494" t="s">
        <v>1019</v>
      </c>
      <c r="O494" s="34">
        <v>44440</v>
      </c>
      <c r="Q494" t="s">
        <v>2602</v>
      </c>
    </row>
    <row r="495" spans="1:19" hidden="1" x14ac:dyDescent="0.25">
      <c r="A495">
        <v>4.668420210901E+24</v>
      </c>
      <c r="B495">
        <v>4506100007144</v>
      </c>
      <c r="C495">
        <v>4506</v>
      </c>
      <c r="D495">
        <v>100007144</v>
      </c>
      <c r="E495" t="s">
        <v>27</v>
      </c>
      <c r="F495">
        <v>1005</v>
      </c>
      <c r="G495">
        <v>9610</v>
      </c>
      <c r="I495">
        <v>-9610</v>
      </c>
      <c r="J495" s="34">
        <v>44440</v>
      </c>
      <c r="K495" s="34">
        <v>44440</v>
      </c>
      <c r="L495">
        <v>66545</v>
      </c>
      <c r="M495">
        <v>47573</v>
      </c>
      <c r="N495" t="s">
        <v>1021</v>
      </c>
      <c r="O495" s="34">
        <v>44440</v>
      </c>
      <c r="Q495" t="s">
        <v>2603</v>
      </c>
    </row>
    <row r="496" spans="1:19" hidden="1" x14ac:dyDescent="0.25">
      <c r="A496">
        <v>800286</v>
      </c>
      <c r="B496">
        <v>4546100007144</v>
      </c>
      <c r="C496">
        <v>4546</v>
      </c>
      <c r="D496">
        <v>100007144</v>
      </c>
      <c r="E496" t="s">
        <v>28</v>
      </c>
      <c r="F496">
        <v>1008</v>
      </c>
      <c r="H496">
        <v>6500</v>
      </c>
      <c r="I496">
        <v>6500</v>
      </c>
      <c r="J496" s="34">
        <v>44440</v>
      </c>
      <c r="K496" s="34">
        <v>44440</v>
      </c>
      <c r="L496">
        <v>38155</v>
      </c>
      <c r="M496">
        <v>55935</v>
      </c>
      <c r="N496" t="s">
        <v>1022</v>
      </c>
      <c r="O496" s="34">
        <v>44440</v>
      </c>
      <c r="Q496" t="s">
        <v>2604</v>
      </c>
      <c r="S496" t="s">
        <v>2604</v>
      </c>
    </row>
    <row r="497" spans="1:19" hidden="1" x14ac:dyDescent="0.25">
      <c r="A497">
        <v>4.3407202109009998E+24</v>
      </c>
      <c r="B497">
        <v>4546100007144</v>
      </c>
      <c r="C497">
        <v>4546</v>
      </c>
      <c r="D497">
        <v>100007144</v>
      </c>
      <c r="E497" t="s">
        <v>27</v>
      </c>
      <c r="F497">
        <v>1005</v>
      </c>
      <c r="G497">
        <v>6500</v>
      </c>
      <c r="I497">
        <v>-6500</v>
      </c>
      <c r="J497" s="34">
        <v>44440</v>
      </c>
      <c r="K497" s="34">
        <v>44440</v>
      </c>
      <c r="L497">
        <v>22172</v>
      </c>
      <c r="M497">
        <v>43321</v>
      </c>
      <c r="N497" t="s">
        <v>1024</v>
      </c>
      <c r="O497" s="34">
        <v>44440</v>
      </c>
      <c r="Q497" t="s">
        <v>2604</v>
      </c>
      <c r="S497" t="s">
        <v>2604</v>
      </c>
    </row>
    <row r="498" spans="1:19" x14ac:dyDescent="0.25">
      <c r="A498">
        <v>800239</v>
      </c>
      <c r="B498">
        <v>4652100007144</v>
      </c>
      <c r="C498">
        <v>4652</v>
      </c>
      <c r="D498">
        <v>100007144</v>
      </c>
      <c r="E498" t="s">
        <v>28</v>
      </c>
      <c r="F498">
        <v>1008</v>
      </c>
      <c r="H498">
        <v>23760</v>
      </c>
      <c r="I498">
        <v>23760</v>
      </c>
      <c r="J498" s="34">
        <v>44440</v>
      </c>
      <c r="K498" s="34">
        <v>44440</v>
      </c>
      <c r="L498">
        <v>38155</v>
      </c>
      <c r="M498">
        <v>55935</v>
      </c>
      <c r="N498" t="s">
        <v>1025</v>
      </c>
      <c r="P498" t="s">
        <v>32</v>
      </c>
      <c r="Q498" t="s">
        <v>2004</v>
      </c>
      <c r="S498" t="s">
        <v>2004</v>
      </c>
    </row>
    <row r="499" spans="1:19" x14ac:dyDescent="0.25">
      <c r="A499">
        <v>800237</v>
      </c>
      <c r="B499">
        <v>4652100007144</v>
      </c>
      <c r="C499">
        <v>4652</v>
      </c>
      <c r="D499">
        <v>100007144</v>
      </c>
      <c r="E499" t="s">
        <v>28</v>
      </c>
      <c r="F499">
        <v>1008</v>
      </c>
      <c r="H499">
        <v>67620</v>
      </c>
      <c r="I499">
        <v>67620</v>
      </c>
      <c r="J499" s="34">
        <v>44440</v>
      </c>
      <c r="K499" s="34">
        <v>44440</v>
      </c>
      <c r="L499">
        <v>38155</v>
      </c>
      <c r="M499">
        <v>55935</v>
      </c>
      <c r="N499" t="s">
        <v>1026</v>
      </c>
      <c r="P499" t="s">
        <v>32</v>
      </c>
      <c r="Q499" t="s">
        <v>2000</v>
      </c>
      <c r="S499" t="s">
        <v>2000</v>
      </c>
    </row>
    <row r="500" spans="1:19" hidden="1" x14ac:dyDescent="0.25">
      <c r="A500">
        <v>4.4892202109010002E+24</v>
      </c>
      <c r="B500">
        <v>4653100007144</v>
      </c>
      <c r="C500">
        <v>4653</v>
      </c>
      <c r="D500">
        <v>100007144</v>
      </c>
      <c r="E500" t="s">
        <v>27</v>
      </c>
      <c r="F500">
        <v>1005</v>
      </c>
      <c r="G500">
        <v>5670</v>
      </c>
      <c r="I500">
        <v>-5670</v>
      </c>
      <c r="J500" s="34">
        <v>44440</v>
      </c>
      <c r="K500" s="34">
        <v>44440</v>
      </c>
      <c r="L500">
        <v>55189</v>
      </c>
      <c r="M500">
        <v>57972</v>
      </c>
      <c r="N500" t="s">
        <v>1028</v>
      </c>
      <c r="O500" s="34">
        <v>44440</v>
      </c>
      <c r="Q500" t="s">
        <v>2605</v>
      </c>
      <c r="S500" t="s">
        <v>2605</v>
      </c>
    </row>
    <row r="501" spans="1:19" hidden="1" x14ac:dyDescent="0.25">
      <c r="A501">
        <v>800205</v>
      </c>
      <c r="B501">
        <v>4653100007144</v>
      </c>
      <c r="C501">
        <v>4653</v>
      </c>
      <c r="D501">
        <v>100007144</v>
      </c>
      <c r="E501" t="s">
        <v>28</v>
      </c>
      <c r="F501">
        <v>1008</v>
      </c>
      <c r="H501">
        <v>2160</v>
      </c>
      <c r="I501">
        <v>2160</v>
      </c>
      <c r="J501" s="34">
        <v>44440</v>
      </c>
      <c r="K501" s="34">
        <v>44440</v>
      </c>
      <c r="L501">
        <v>38155</v>
      </c>
      <c r="M501">
        <v>55935</v>
      </c>
      <c r="N501" t="s">
        <v>1029</v>
      </c>
      <c r="O501" s="34">
        <v>44440</v>
      </c>
      <c r="Q501" t="s">
        <v>2606</v>
      </c>
    </row>
    <row r="502" spans="1:19" x14ac:dyDescent="0.25">
      <c r="A502">
        <v>800283</v>
      </c>
      <c r="B502">
        <v>4653100007144</v>
      </c>
      <c r="C502">
        <v>4653</v>
      </c>
      <c r="D502">
        <v>100007144</v>
      </c>
      <c r="E502" t="s">
        <v>28</v>
      </c>
      <c r="F502">
        <v>1008</v>
      </c>
      <c r="H502">
        <v>8850</v>
      </c>
      <c r="I502">
        <v>8850</v>
      </c>
      <c r="J502" s="34">
        <v>44440</v>
      </c>
      <c r="K502" s="34">
        <v>44440</v>
      </c>
      <c r="L502">
        <v>38155</v>
      </c>
      <c r="M502">
        <v>55935</v>
      </c>
      <c r="N502" t="s">
        <v>1030</v>
      </c>
      <c r="P502" t="s">
        <v>32</v>
      </c>
      <c r="Q502" t="s">
        <v>2013</v>
      </c>
      <c r="S502" t="s">
        <v>2013</v>
      </c>
    </row>
    <row r="503" spans="1:19" hidden="1" x14ac:dyDescent="0.25">
      <c r="A503">
        <v>800204</v>
      </c>
      <c r="B503">
        <v>4653100007144</v>
      </c>
      <c r="C503">
        <v>4653</v>
      </c>
      <c r="D503">
        <v>100007144</v>
      </c>
      <c r="E503" t="s">
        <v>28</v>
      </c>
      <c r="F503">
        <v>1008</v>
      </c>
      <c r="H503">
        <v>5670</v>
      </c>
      <c r="I503">
        <v>5670</v>
      </c>
      <c r="J503" s="34">
        <v>44440</v>
      </c>
      <c r="K503" s="34">
        <v>44440</v>
      </c>
      <c r="L503">
        <v>38155</v>
      </c>
      <c r="M503">
        <v>55935</v>
      </c>
      <c r="N503" t="s">
        <v>1031</v>
      </c>
      <c r="O503" s="34">
        <v>44440</v>
      </c>
      <c r="Q503" t="s">
        <v>2605</v>
      </c>
      <c r="S503" t="s">
        <v>2605</v>
      </c>
    </row>
    <row r="504" spans="1:19" hidden="1" x14ac:dyDescent="0.25">
      <c r="A504">
        <v>800206</v>
      </c>
      <c r="B504">
        <v>4653100007144</v>
      </c>
      <c r="C504">
        <v>4653</v>
      </c>
      <c r="D504">
        <v>100007144</v>
      </c>
      <c r="E504" t="s">
        <v>28</v>
      </c>
      <c r="F504">
        <v>1008</v>
      </c>
      <c r="H504">
        <v>6690</v>
      </c>
      <c r="I504">
        <v>6690</v>
      </c>
      <c r="J504" s="34">
        <v>44440</v>
      </c>
      <c r="K504" s="34">
        <v>44440</v>
      </c>
      <c r="L504">
        <v>38155</v>
      </c>
      <c r="M504">
        <v>55935</v>
      </c>
      <c r="N504" t="s">
        <v>1032</v>
      </c>
      <c r="O504" s="34">
        <v>44440</v>
      </c>
      <c r="Q504" t="s">
        <v>2607</v>
      </c>
      <c r="S504" t="s">
        <v>2607</v>
      </c>
    </row>
    <row r="505" spans="1:19" hidden="1" x14ac:dyDescent="0.25">
      <c r="A505">
        <v>4.4892202109010002E+24</v>
      </c>
      <c r="B505">
        <v>4653100007144</v>
      </c>
      <c r="C505">
        <v>4653</v>
      </c>
      <c r="D505">
        <v>100007144</v>
      </c>
      <c r="E505" t="s">
        <v>27</v>
      </c>
      <c r="F505">
        <v>1005</v>
      </c>
      <c r="G505">
        <v>6690</v>
      </c>
      <c r="I505">
        <v>-6690</v>
      </c>
      <c r="J505" s="34">
        <v>44440</v>
      </c>
      <c r="K505" s="34">
        <v>44440</v>
      </c>
      <c r="L505">
        <v>55189</v>
      </c>
      <c r="M505">
        <v>57972</v>
      </c>
      <c r="N505" t="s">
        <v>1034</v>
      </c>
      <c r="O505" s="34">
        <v>44440</v>
      </c>
      <c r="Q505" t="s">
        <v>2607</v>
      </c>
      <c r="S505" t="s">
        <v>2607</v>
      </c>
    </row>
    <row r="506" spans="1:19" hidden="1" x14ac:dyDescent="0.25">
      <c r="A506">
        <v>800288</v>
      </c>
      <c r="B506">
        <v>4653100007144</v>
      </c>
      <c r="C506">
        <v>4653</v>
      </c>
      <c r="D506">
        <v>100007144</v>
      </c>
      <c r="E506" t="s">
        <v>28</v>
      </c>
      <c r="F506">
        <v>1008</v>
      </c>
      <c r="H506">
        <v>4600</v>
      </c>
      <c r="I506">
        <v>4600</v>
      </c>
      <c r="J506" s="34">
        <v>44440</v>
      </c>
      <c r="K506" s="34">
        <v>44440</v>
      </c>
      <c r="L506">
        <v>38155</v>
      </c>
      <c r="M506">
        <v>55935</v>
      </c>
      <c r="N506" t="s">
        <v>1035</v>
      </c>
      <c r="O506" s="34">
        <v>44440</v>
      </c>
      <c r="Q506" t="s">
        <v>2357</v>
      </c>
      <c r="S506" t="s">
        <v>2357</v>
      </c>
    </row>
    <row r="507" spans="1:19" hidden="1" x14ac:dyDescent="0.25">
      <c r="A507">
        <v>4.4892202109010002E+24</v>
      </c>
      <c r="B507">
        <v>4653100007144</v>
      </c>
      <c r="C507">
        <v>4653</v>
      </c>
      <c r="D507">
        <v>100007144</v>
      </c>
      <c r="E507" t="s">
        <v>27</v>
      </c>
      <c r="F507">
        <v>1005</v>
      </c>
      <c r="G507">
        <v>2160</v>
      </c>
      <c r="I507">
        <v>-2160</v>
      </c>
      <c r="J507" s="34">
        <v>44440</v>
      </c>
      <c r="K507" s="34">
        <v>44440</v>
      </c>
      <c r="L507">
        <v>55189</v>
      </c>
      <c r="M507">
        <v>57972</v>
      </c>
      <c r="N507" t="s">
        <v>1037</v>
      </c>
      <c r="O507" s="34">
        <v>44440</v>
      </c>
      <c r="Q507" t="s">
        <v>2608</v>
      </c>
    </row>
    <row r="508" spans="1:19" hidden="1" x14ac:dyDescent="0.25">
      <c r="A508">
        <v>800397</v>
      </c>
      <c r="B508">
        <v>4675100007144</v>
      </c>
      <c r="C508">
        <v>4675</v>
      </c>
      <c r="D508">
        <v>100007144</v>
      </c>
      <c r="E508" t="s">
        <v>28</v>
      </c>
      <c r="F508">
        <v>1008</v>
      </c>
      <c r="H508">
        <v>3170</v>
      </c>
      <c r="I508">
        <v>3170</v>
      </c>
      <c r="J508" s="34">
        <v>44440</v>
      </c>
      <c r="K508" s="34">
        <v>44440</v>
      </c>
      <c r="L508">
        <v>38155</v>
      </c>
      <c r="M508">
        <v>55935</v>
      </c>
      <c r="N508" t="s">
        <v>1038</v>
      </c>
      <c r="O508" s="34">
        <v>44440</v>
      </c>
      <c r="Q508" t="s">
        <v>2358</v>
      </c>
      <c r="S508" t="s">
        <v>2358</v>
      </c>
    </row>
    <row r="509" spans="1:19" hidden="1" x14ac:dyDescent="0.25">
      <c r="A509">
        <v>800406</v>
      </c>
      <c r="B509">
        <v>4675100007144</v>
      </c>
      <c r="C509">
        <v>4675</v>
      </c>
      <c r="D509">
        <v>100007144</v>
      </c>
      <c r="E509" t="s">
        <v>28</v>
      </c>
      <c r="F509">
        <v>1008</v>
      </c>
      <c r="H509">
        <v>2690</v>
      </c>
      <c r="I509">
        <v>2690</v>
      </c>
      <c r="J509" s="34">
        <v>44440</v>
      </c>
      <c r="K509" s="34">
        <v>44440</v>
      </c>
      <c r="L509">
        <v>38155</v>
      </c>
      <c r="M509">
        <v>55935</v>
      </c>
      <c r="N509" t="s">
        <v>1039</v>
      </c>
      <c r="O509" s="34">
        <v>44440</v>
      </c>
      <c r="Q509" t="s">
        <v>2361</v>
      </c>
      <c r="S509" t="s">
        <v>2361</v>
      </c>
    </row>
    <row r="510" spans="1:19" hidden="1" x14ac:dyDescent="0.25">
      <c r="A510">
        <v>800409</v>
      </c>
      <c r="B510">
        <v>4675100007144</v>
      </c>
      <c r="C510">
        <v>4675</v>
      </c>
      <c r="D510">
        <v>100007144</v>
      </c>
      <c r="E510" t="s">
        <v>28</v>
      </c>
      <c r="F510">
        <v>1008</v>
      </c>
      <c r="H510">
        <v>3240</v>
      </c>
      <c r="I510">
        <v>3240</v>
      </c>
      <c r="J510" s="34">
        <v>44440</v>
      </c>
      <c r="K510" s="34">
        <v>44440</v>
      </c>
      <c r="L510">
        <v>38155</v>
      </c>
      <c r="M510">
        <v>55935</v>
      </c>
      <c r="N510" t="s">
        <v>1040</v>
      </c>
      <c r="O510" s="34">
        <v>44440</v>
      </c>
      <c r="Q510" t="s">
        <v>2360</v>
      </c>
      <c r="S510" t="s">
        <v>2360</v>
      </c>
    </row>
    <row r="511" spans="1:19" hidden="1" x14ac:dyDescent="0.25">
      <c r="A511">
        <v>800412</v>
      </c>
      <c r="B511">
        <v>4675100007144</v>
      </c>
      <c r="C511">
        <v>4675</v>
      </c>
      <c r="D511">
        <v>100007144</v>
      </c>
      <c r="E511" t="s">
        <v>28</v>
      </c>
      <c r="F511">
        <v>1008</v>
      </c>
      <c r="H511">
        <v>5950</v>
      </c>
      <c r="I511">
        <v>5950</v>
      </c>
      <c r="J511" s="34">
        <v>44440</v>
      </c>
      <c r="K511" s="34">
        <v>44440</v>
      </c>
      <c r="L511">
        <v>38155</v>
      </c>
      <c r="M511">
        <v>55935</v>
      </c>
      <c r="N511" t="s">
        <v>1041</v>
      </c>
      <c r="O511" s="34">
        <v>44440</v>
      </c>
      <c r="Q511" t="s">
        <v>2359</v>
      </c>
      <c r="S511" t="s">
        <v>2359</v>
      </c>
    </row>
    <row r="512" spans="1:19" hidden="1" x14ac:dyDescent="0.25">
      <c r="A512">
        <v>800300</v>
      </c>
      <c r="B512">
        <v>4679100007144</v>
      </c>
      <c r="C512">
        <v>4679</v>
      </c>
      <c r="D512">
        <v>100007144</v>
      </c>
      <c r="E512" t="s">
        <v>28</v>
      </c>
      <c r="F512">
        <v>1008</v>
      </c>
      <c r="H512">
        <v>37650</v>
      </c>
      <c r="I512">
        <v>37650</v>
      </c>
      <c r="J512" s="34">
        <v>44440</v>
      </c>
      <c r="K512" s="34">
        <v>44440</v>
      </c>
      <c r="L512">
        <v>38155</v>
      </c>
      <c r="M512">
        <v>55935</v>
      </c>
      <c r="N512" t="s">
        <v>1042</v>
      </c>
      <c r="O512" s="34">
        <v>44440</v>
      </c>
      <c r="Q512" t="s">
        <v>2363</v>
      </c>
      <c r="S512" t="s">
        <v>2363</v>
      </c>
    </row>
    <row r="513" spans="1:19" hidden="1" x14ac:dyDescent="0.25">
      <c r="A513">
        <v>800349</v>
      </c>
      <c r="B513">
        <v>4679100007144</v>
      </c>
      <c r="C513">
        <v>4679</v>
      </c>
      <c r="D513">
        <v>100007144</v>
      </c>
      <c r="E513" t="s">
        <v>28</v>
      </c>
      <c r="F513">
        <v>1008</v>
      </c>
      <c r="H513">
        <v>12700</v>
      </c>
      <c r="I513">
        <v>12700</v>
      </c>
      <c r="J513" s="34">
        <v>44440</v>
      </c>
      <c r="K513" s="34">
        <v>44440</v>
      </c>
      <c r="L513">
        <v>38155</v>
      </c>
      <c r="M513">
        <v>55935</v>
      </c>
      <c r="N513" t="s">
        <v>1043</v>
      </c>
      <c r="O513" s="34">
        <v>44440</v>
      </c>
      <c r="Q513" t="s">
        <v>2366</v>
      </c>
      <c r="S513" t="s">
        <v>2366</v>
      </c>
    </row>
    <row r="514" spans="1:19" hidden="1" x14ac:dyDescent="0.25">
      <c r="A514">
        <v>800284</v>
      </c>
      <c r="B514">
        <v>4679100007144</v>
      </c>
      <c r="C514">
        <v>4679</v>
      </c>
      <c r="D514">
        <v>100007144</v>
      </c>
      <c r="E514" t="s">
        <v>28</v>
      </c>
      <c r="F514">
        <v>1008</v>
      </c>
      <c r="H514">
        <v>40890</v>
      </c>
      <c r="I514">
        <v>40890</v>
      </c>
      <c r="J514" s="34">
        <v>44440</v>
      </c>
      <c r="K514" s="34">
        <v>44440</v>
      </c>
      <c r="L514">
        <v>38155</v>
      </c>
      <c r="M514">
        <v>55935</v>
      </c>
      <c r="N514" t="s">
        <v>1044</v>
      </c>
      <c r="O514" s="34">
        <v>44440</v>
      </c>
      <c r="Q514" t="s">
        <v>2365</v>
      </c>
      <c r="S514" t="s">
        <v>2365</v>
      </c>
    </row>
    <row r="515" spans="1:19" hidden="1" x14ac:dyDescent="0.25">
      <c r="A515">
        <v>800258</v>
      </c>
      <c r="B515">
        <v>4679100007144</v>
      </c>
      <c r="C515">
        <v>4679</v>
      </c>
      <c r="D515">
        <v>100007144</v>
      </c>
      <c r="E515" t="s">
        <v>28</v>
      </c>
      <c r="F515">
        <v>1008</v>
      </c>
      <c r="H515">
        <v>4340</v>
      </c>
      <c r="I515">
        <v>4340</v>
      </c>
      <c r="J515" s="34">
        <v>44440</v>
      </c>
      <c r="K515" s="34">
        <v>44440</v>
      </c>
      <c r="L515">
        <v>38155</v>
      </c>
      <c r="M515">
        <v>55935</v>
      </c>
      <c r="N515" t="s">
        <v>1045</v>
      </c>
      <c r="O515" s="34">
        <v>44440</v>
      </c>
      <c r="Q515" t="s">
        <v>2364</v>
      </c>
      <c r="S515" t="s">
        <v>2364</v>
      </c>
    </row>
    <row r="516" spans="1:19" hidden="1" x14ac:dyDescent="0.25">
      <c r="A516">
        <v>800369</v>
      </c>
      <c r="B516">
        <v>4679100007144</v>
      </c>
      <c r="C516">
        <v>4679</v>
      </c>
      <c r="D516">
        <v>100007144</v>
      </c>
      <c r="E516" t="s">
        <v>28</v>
      </c>
      <c r="F516">
        <v>1008</v>
      </c>
      <c r="H516">
        <v>25010</v>
      </c>
      <c r="I516">
        <v>25010</v>
      </c>
      <c r="J516" s="34">
        <v>44440</v>
      </c>
      <c r="K516" s="34">
        <v>44440</v>
      </c>
      <c r="L516">
        <v>38155</v>
      </c>
      <c r="M516">
        <v>55935</v>
      </c>
      <c r="N516" t="s">
        <v>1046</v>
      </c>
      <c r="O516" s="34">
        <v>44440</v>
      </c>
      <c r="Q516" t="s">
        <v>2362</v>
      </c>
      <c r="S516" t="s">
        <v>2362</v>
      </c>
    </row>
    <row r="517" spans="1:19" hidden="1" x14ac:dyDescent="0.25">
      <c r="A517">
        <v>800252</v>
      </c>
      <c r="B517">
        <v>4679100007144</v>
      </c>
      <c r="C517">
        <v>4679</v>
      </c>
      <c r="D517">
        <v>100007144</v>
      </c>
      <c r="E517" t="s">
        <v>28</v>
      </c>
      <c r="F517">
        <v>1008</v>
      </c>
      <c r="H517">
        <v>1957</v>
      </c>
      <c r="I517">
        <v>1957</v>
      </c>
      <c r="J517" s="34">
        <v>44440</v>
      </c>
      <c r="K517" s="34">
        <v>44440</v>
      </c>
      <c r="L517">
        <v>38155</v>
      </c>
      <c r="M517">
        <v>55935</v>
      </c>
      <c r="N517" t="s">
        <v>1047</v>
      </c>
      <c r="O517" s="34">
        <v>44440</v>
      </c>
      <c r="Q517" t="s">
        <v>2367</v>
      </c>
      <c r="S517" t="s">
        <v>2367</v>
      </c>
    </row>
    <row r="518" spans="1:19" hidden="1" x14ac:dyDescent="0.25">
      <c r="A518">
        <v>800244</v>
      </c>
      <c r="B518">
        <v>4679100007144</v>
      </c>
      <c r="C518">
        <v>4679</v>
      </c>
      <c r="D518">
        <v>100007144</v>
      </c>
      <c r="E518" t="s">
        <v>28</v>
      </c>
      <c r="F518">
        <v>1008</v>
      </c>
      <c r="H518">
        <v>8840</v>
      </c>
      <c r="I518">
        <v>8840</v>
      </c>
      <c r="J518" s="34">
        <v>44440</v>
      </c>
      <c r="K518" s="34">
        <v>44440</v>
      </c>
      <c r="L518">
        <v>38155</v>
      </c>
      <c r="M518">
        <v>55935</v>
      </c>
      <c r="N518" t="s">
        <v>1048</v>
      </c>
      <c r="O518" s="34">
        <v>44440</v>
      </c>
      <c r="Q518" t="s">
        <v>2369</v>
      </c>
      <c r="S518" t="s">
        <v>2369</v>
      </c>
    </row>
    <row r="519" spans="1:19" hidden="1" x14ac:dyDescent="0.25">
      <c r="A519">
        <v>800356</v>
      </c>
      <c r="B519">
        <v>4679100007144</v>
      </c>
      <c r="C519">
        <v>4679</v>
      </c>
      <c r="D519">
        <v>100007144</v>
      </c>
      <c r="E519" t="s">
        <v>28</v>
      </c>
      <c r="F519">
        <v>1008</v>
      </c>
      <c r="H519">
        <v>10280</v>
      </c>
      <c r="I519">
        <v>10280</v>
      </c>
      <c r="J519" s="34">
        <v>44440</v>
      </c>
      <c r="K519" s="34">
        <v>44440</v>
      </c>
      <c r="L519">
        <v>38155</v>
      </c>
      <c r="M519">
        <v>55935</v>
      </c>
      <c r="N519" t="s">
        <v>1049</v>
      </c>
      <c r="O519" s="34">
        <v>44440</v>
      </c>
      <c r="Q519" t="s">
        <v>2368</v>
      </c>
      <c r="S519" t="s">
        <v>2368</v>
      </c>
    </row>
    <row r="520" spans="1:19" hidden="1" x14ac:dyDescent="0.25">
      <c r="A520">
        <v>800340</v>
      </c>
      <c r="B520">
        <v>4715100007144</v>
      </c>
      <c r="C520">
        <v>4715</v>
      </c>
      <c r="D520">
        <v>100007144</v>
      </c>
      <c r="E520" t="s">
        <v>28</v>
      </c>
      <c r="F520">
        <v>1008</v>
      </c>
      <c r="H520">
        <v>3230</v>
      </c>
      <c r="I520">
        <v>3230</v>
      </c>
      <c r="J520" s="34">
        <v>44440</v>
      </c>
      <c r="K520" s="34">
        <v>44440</v>
      </c>
      <c r="L520">
        <v>38155</v>
      </c>
      <c r="M520">
        <v>55935</v>
      </c>
      <c r="N520" t="s">
        <v>1050</v>
      </c>
      <c r="O520" s="34">
        <v>44440</v>
      </c>
      <c r="Q520" t="s">
        <v>2370</v>
      </c>
      <c r="S520" t="s">
        <v>2370</v>
      </c>
    </row>
    <row r="521" spans="1:19" hidden="1" x14ac:dyDescent="0.25">
      <c r="A521">
        <v>800315</v>
      </c>
      <c r="B521">
        <v>4715100007144</v>
      </c>
      <c r="C521">
        <v>4715</v>
      </c>
      <c r="D521">
        <v>100007144</v>
      </c>
      <c r="E521" t="s">
        <v>28</v>
      </c>
      <c r="F521">
        <v>1008</v>
      </c>
      <c r="H521">
        <v>4820</v>
      </c>
      <c r="I521">
        <v>4820</v>
      </c>
      <c r="J521" s="34">
        <v>44440</v>
      </c>
      <c r="K521" s="34">
        <v>44440</v>
      </c>
      <c r="L521">
        <v>38155</v>
      </c>
      <c r="M521">
        <v>55935</v>
      </c>
      <c r="N521" t="s">
        <v>1051</v>
      </c>
      <c r="O521" s="34">
        <v>44440</v>
      </c>
      <c r="Q521" t="s">
        <v>2371</v>
      </c>
      <c r="S521" t="s">
        <v>2371</v>
      </c>
    </row>
    <row r="522" spans="1:19" hidden="1" x14ac:dyDescent="0.25">
      <c r="A522">
        <v>800293</v>
      </c>
      <c r="B522">
        <v>4715100007144</v>
      </c>
      <c r="C522">
        <v>4715</v>
      </c>
      <c r="D522">
        <v>100007144</v>
      </c>
      <c r="E522" t="s">
        <v>28</v>
      </c>
      <c r="F522">
        <v>1008</v>
      </c>
      <c r="H522">
        <v>24390</v>
      </c>
      <c r="I522">
        <v>24390</v>
      </c>
      <c r="J522" s="34">
        <v>44440</v>
      </c>
      <c r="K522" s="34">
        <v>44440</v>
      </c>
      <c r="L522">
        <v>38155</v>
      </c>
      <c r="M522">
        <v>55935</v>
      </c>
      <c r="N522" t="s">
        <v>1052</v>
      </c>
      <c r="O522" s="34">
        <v>44440</v>
      </c>
      <c r="Q522" t="s">
        <v>2609</v>
      </c>
    </row>
    <row r="523" spans="1:19" hidden="1" x14ac:dyDescent="0.25">
      <c r="A523">
        <v>800365</v>
      </c>
      <c r="B523">
        <v>4715100007144</v>
      </c>
      <c r="C523">
        <v>4715</v>
      </c>
      <c r="D523">
        <v>100007144</v>
      </c>
      <c r="E523" t="s">
        <v>28</v>
      </c>
      <c r="F523">
        <v>1008</v>
      </c>
      <c r="H523">
        <v>7560</v>
      </c>
      <c r="I523">
        <v>7560</v>
      </c>
      <c r="J523" s="34">
        <v>44440</v>
      </c>
      <c r="K523" s="34">
        <v>44440</v>
      </c>
      <c r="L523">
        <v>38155</v>
      </c>
      <c r="M523">
        <v>55935</v>
      </c>
      <c r="N523" t="s">
        <v>1053</v>
      </c>
      <c r="O523" s="34">
        <v>44440</v>
      </c>
      <c r="Q523" t="s">
        <v>2373</v>
      </c>
      <c r="S523" t="s">
        <v>2373</v>
      </c>
    </row>
    <row r="524" spans="1:19" hidden="1" x14ac:dyDescent="0.25">
      <c r="A524">
        <v>4.686120210901E+24</v>
      </c>
      <c r="B524">
        <v>4541100007144</v>
      </c>
      <c r="C524">
        <v>4541</v>
      </c>
      <c r="D524">
        <v>100007144</v>
      </c>
      <c r="E524" t="s">
        <v>27</v>
      </c>
      <c r="F524">
        <v>1005</v>
      </c>
      <c r="G524">
        <v>2940</v>
      </c>
      <c r="I524">
        <v>-2940</v>
      </c>
      <c r="J524" s="34">
        <v>44440</v>
      </c>
      <c r="K524" s="34">
        <v>44440</v>
      </c>
      <c r="L524">
        <v>67224</v>
      </c>
      <c r="M524">
        <v>32955</v>
      </c>
      <c r="N524" t="s">
        <v>1055</v>
      </c>
      <c r="O524" s="34">
        <v>44440</v>
      </c>
      <c r="Q524" t="s">
        <v>2610</v>
      </c>
    </row>
    <row r="525" spans="1:19" hidden="1" x14ac:dyDescent="0.25">
      <c r="A525">
        <v>4.686120210901E+24</v>
      </c>
      <c r="B525">
        <v>4541100007144</v>
      </c>
      <c r="C525">
        <v>4541</v>
      </c>
      <c r="D525">
        <v>100007144</v>
      </c>
      <c r="E525" t="s">
        <v>27</v>
      </c>
      <c r="F525">
        <v>1005</v>
      </c>
      <c r="G525">
        <v>2840</v>
      </c>
      <c r="I525">
        <v>-2840</v>
      </c>
      <c r="J525" s="34">
        <v>44440</v>
      </c>
      <c r="K525" s="34">
        <v>44440</v>
      </c>
      <c r="L525">
        <v>67224</v>
      </c>
      <c r="M525">
        <v>32955</v>
      </c>
      <c r="N525" t="s">
        <v>1057</v>
      </c>
      <c r="O525" s="34">
        <v>44440</v>
      </c>
      <c r="Q525" t="s">
        <v>2611</v>
      </c>
      <c r="S525" t="s">
        <v>2611</v>
      </c>
    </row>
    <row r="526" spans="1:19" hidden="1" x14ac:dyDescent="0.25">
      <c r="A526">
        <v>800361</v>
      </c>
      <c r="B526">
        <v>4541100007144</v>
      </c>
      <c r="C526">
        <v>4541</v>
      </c>
      <c r="D526">
        <v>100007144</v>
      </c>
      <c r="E526" t="s">
        <v>28</v>
      </c>
      <c r="F526">
        <v>1008</v>
      </c>
      <c r="H526">
        <v>2940</v>
      </c>
      <c r="I526">
        <v>2940</v>
      </c>
      <c r="J526" s="34">
        <v>44440</v>
      </c>
      <c r="K526" s="34">
        <v>44440</v>
      </c>
      <c r="L526">
        <v>38155</v>
      </c>
      <c r="M526">
        <v>55935</v>
      </c>
      <c r="N526" t="s">
        <v>1058</v>
      </c>
      <c r="O526" s="34">
        <v>44440</v>
      </c>
      <c r="Q526" t="s">
        <v>2612</v>
      </c>
    </row>
    <row r="527" spans="1:19" hidden="1" x14ac:dyDescent="0.25">
      <c r="A527">
        <v>4.686120210901E+24</v>
      </c>
      <c r="B527">
        <v>4541100007144</v>
      </c>
      <c r="C527">
        <v>4541</v>
      </c>
      <c r="D527">
        <v>100007144</v>
      </c>
      <c r="E527" t="s">
        <v>27</v>
      </c>
      <c r="F527">
        <v>1005</v>
      </c>
      <c r="G527">
        <v>3830</v>
      </c>
      <c r="I527">
        <v>-3830</v>
      </c>
      <c r="J527" s="34">
        <v>44440</v>
      </c>
      <c r="K527" s="34">
        <v>44440</v>
      </c>
      <c r="L527">
        <v>67224</v>
      </c>
      <c r="M527">
        <v>32955</v>
      </c>
      <c r="N527" t="s">
        <v>1060</v>
      </c>
      <c r="O527" s="34">
        <v>44440</v>
      </c>
      <c r="Q527" t="s">
        <v>2613</v>
      </c>
      <c r="S527" t="s">
        <v>2613</v>
      </c>
    </row>
    <row r="528" spans="1:19" hidden="1" x14ac:dyDescent="0.25">
      <c r="A528">
        <v>800357</v>
      </c>
      <c r="B528">
        <v>4541100007144</v>
      </c>
      <c r="C528">
        <v>4541</v>
      </c>
      <c r="D528">
        <v>100007144</v>
      </c>
      <c r="E528" t="s">
        <v>28</v>
      </c>
      <c r="F528">
        <v>1008</v>
      </c>
      <c r="H528">
        <v>7010</v>
      </c>
      <c r="I528">
        <v>7010</v>
      </c>
      <c r="J528" s="34">
        <v>44440</v>
      </c>
      <c r="K528" s="34">
        <v>44440</v>
      </c>
      <c r="L528">
        <v>38155</v>
      </c>
      <c r="M528">
        <v>55935</v>
      </c>
      <c r="N528" t="s">
        <v>1061</v>
      </c>
      <c r="O528" s="34">
        <v>44440</v>
      </c>
      <c r="Q528" t="s">
        <v>2614</v>
      </c>
      <c r="S528" t="s">
        <v>2614</v>
      </c>
    </row>
    <row r="529" spans="1:19" hidden="1" x14ac:dyDescent="0.25">
      <c r="A529">
        <v>800348</v>
      </c>
      <c r="B529">
        <v>4541100007144</v>
      </c>
      <c r="C529">
        <v>4541</v>
      </c>
      <c r="D529">
        <v>100007144</v>
      </c>
      <c r="E529" t="s">
        <v>28</v>
      </c>
      <c r="F529">
        <v>1008</v>
      </c>
      <c r="H529">
        <v>10260</v>
      </c>
      <c r="I529">
        <v>10260</v>
      </c>
      <c r="J529" s="34">
        <v>44440</v>
      </c>
      <c r="K529" s="34">
        <v>44440</v>
      </c>
      <c r="L529">
        <v>38155</v>
      </c>
      <c r="M529">
        <v>55935</v>
      </c>
      <c r="N529" t="s">
        <v>1062</v>
      </c>
      <c r="O529" s="34">
        <v>44440</v>
      </c>
      <c r="Q529" t="s">
        <v>2615</v>
      </c>
      <c r="S529" t="s">
        <v>2615</v>
      </c>
    </row>
    <row r="530" spans="1:19" hidden="1" x14ac:dyDescent="0.25">
      <c r="A530">
        <v>4.686120210901E+24</v>
      </c>
      <c r="B530">
        <v>4541100007144</v>
      </c>
      <c r="C530">
        <v>4541</v>
      </c>
      <c r="D530">
        <v>100007144</v>
      </c>
      <c r="E530" t="s">
        <v>27</v>
      </c>
      <c r="F530">
        <v>1005</v>
      </c>
      <c r="G530">
        <v>3005</v>
      </c>
      <c r="I530">
        <v>-3005</v>
      </c>
      <c r="J530" s="34">
        <v>44440</v>
      </c>
      <c r="K530" s="34">
        <v>44440</v>
      </c>
      <c r="L530">
        <v>67224</v>
      </c>
      <c r="M530">
        <v>32955</v>
      </c>
      <c r="N530" t="s">
        <v>1064</v>
      </c>
      <c r="O530" s="34">
        <v>44440</v>
      </c>
      <c r="Q530" t="s">
        <v>2616</v>
      </c>
      <c r="S530" t="s">
        <v>2616</v>
      </c>
    </row>
    <row r="531" spans="1:19" hidden="1" x14ac:dyDescent="0.25">
      <c r="A531">
        <v>4.686120210901E+24</v>
      </c>
      <c r="B531">
        <v>4541100007144</v>
      </c>
      <c r="C531">
        <v>4541</v>
      </c>
      <c r="D531">
        <v>100007144</v>
      </c>
      <c r="E531" t="s">
        <v>27</v>
      </c>
      <c r="F531">
        <v>1005</v>
      </c>
      <c r="G531">
        <v>10260</v>
      </c>
      <c r="I531">
        <v>-10260</v>
      </c>
      <c r="J531" s="34">
        <v>44440</v>
      </c>
      <c r="K531" s="34">
        <v>44440</v>
      </c>
      <c r="L531">
        <v>67224</v>
      </c>
      <c r="M531">
        <v>32955</v>
      </c>
      <c r="N531" t="s">
        <v>1066</v>
      </c>
      <c r="O531" s="34">
        <v>44440</v>
      </c>
      <c r="Q531" t="s">
        <v>2615</v>
      </c>
      <c r="S531" t="s">
        <v>2615</v>
      </c>
    </row>
    <row r="532" spans="1:19" hidden="1" x14ac:dyDescent="0.25">
      <c r="A532">
        <v>800265</v>
      </c>
      <c r="B532">
        <v>4541100007144</v>
      </c>
      <c r="C532">
        <v>4541</v>
      </c>
      <c r="D532">
        <v>100007144</v>
      </c>
      <c r="E532" t="s">
        <v>28</v>
      </c>
      <c r="F532">
        <v>1008</v>
      </c>
      <c r="H532">
        <v>8160</v>
      </c>
      <c r="I532">
        <v>8160</v>
      </c>
      <c r="J532" s="34">
        <v>44440</v>
      </c>
      <c r="K532" s="34">
        <v>44440</v>
      </c>
      <c r="L532">
        <v>38155</v>
      </c>
      <c r="M532">
        <v>55935</v>
      </c>
      <c r="N532" t="s">
        <v>1067</v>
      </c>
      <c r="O532" s="34">
        <v>44440</v>
      </c>
      <c r="Q532" t="s">
        <v>2617</v>
      </c>
      <c r="S532" t="s">
        <v>2617</v>
      </c>
    </row>
    <row r="533" spans="1:19" hidden="1" x14ac:dyDescent="0.25">
      <c r="A533">
        <v>4.686120210901E+24</v>
      </c>
      <c r="B533">
        <v>4541100007144</v>
      </c>
      <c r="C533">
        <v>4541</v>
      </c>
      <c r="D533">
        <v>100007144</v>
      </c>
      <c r="E533" t="s">
        <v>27</v>
      </c>
      <c r="F533">
        <v>1005</v>
      </c>
      <c r="G533">
        <v>2120</v>
      </c>
      <c r="I533">
        <v>-2120</v>
      </c>
      <c r="J533" s="34">
        <v>44440</v>
      </c>
      <c r="K533" s="34">
        <v>44440</v>
      </c>
      <c r="L533">
        <v>67224</v>
      </c>
      <c r="M533">
        <v>32955</v>
      </c>
      <c r="N533" t="s">
        <v>1069</v>
      </c>
      <c r="O533" s="34">
        <v>44440</v>
      </c>
      <c r="Q533" t="s">
        <v>2376</v>
      </c>
      <c r="S533" t="s">
        <v>2376</v>
      </c>
    </row>
    <row r="534" spans="1:19" hidden="1" x14ac:dyDescent="0.25">
      <c r="A534">
        <v>4.686120210901E+24</v>
      </c>
      <c r="B534">
        <v>4541100007144</v>
      </c>
      <c r="C534">
        <v>4541</v>
      </c>
      <c r="D534">
        <v>100007144</v>
      </c>
      <c r="E534" t="s">
        <v>27</v>
      </c>
      <c r="F534">
        <v>1005</v>
      </c>
      <c r="G534">
        <v>2700</v>
      </c>
      <c r="I534">
        <v>-2700</v>
      </c>
      <c r="J534" s="34">
        <v>44440</v>
      </c>
      <c r="K534" s="34">
        <v>44440</v>
      </c>
      <c r="L534">
        <v>67224</v>
      </c>
      <c r="M534">
        <v>32955</v>
      </c>
      <c r="N534" t="s">
        <v>1071</v>
      </c>
      <c r="O534" s="34">
        <v>44440</v>
      </c>
      <c r="Q534" t="s">
        <v>2375</v>
      </c>
      <c r="S534" t="s">
        <v>2375</v>
      </c>
    </row>
    <row r="535" spans="1:19" hidden="1" x14ac:dyDescent="0.25">
      <c r="A535">
        <v>4.686120210901E+24</v>
      </c>
      <c r="B535">
        <v>4541100007144</v>
      </c>
      <c r="C535">
        <v>4541</v>
      </c>
      <c r="D535">
        <v>100007144</v>
      </c>
      <c r="E535" t="s">
        <v>27</v>
      </c>
      <c r="F535">
        <v>1005</v>
      </c>
      <c r="G535">
        <v>2170</v>
      </c>
      <c r="I535">
        <v>-2170</v>
      </c>
      <c r="J535" s="34">
        <v>44440</v>
      </c>
      <c r="K535" s="34">
        <v>44440</v>
      </c>
      <c r="L535">
        <v>67224</v>
      </c>
      <c r="M535">
        <v>32955</v>
      </c>
      <c r="N535" t="s">
        <v>1073</v>
      </c>
      <c r="O535" s="34">
        <v>44440</v>
      </c>
      <c r="Q535" t="s">
        <v>2618</v>
      </c>
      <c r="S535" t="s">
        <v>2618</v>
      </c>
    </row>
    <row r="536" spans="1:19" hidden="1" x14ac:dyDescent="0.25">
      <c r="A536">
        <v>4.686120210901E+24</v>
      </c>
      <c r="B536">
        <v>4541100007144</v>
      </c>
      <c r="C536">
        <v>4541</v>
      </c>
      <c r="D536">
        <v>100007144</v>
      </c>
      <c r="E536" t="s">
        <v>27</v>
      </c>
      <c r="F536">
        <v>1005</v>
      </c>
      <c r="G536">
        <v>500</v>
      </c>
      <c r="I536">
        <v>-500</v>
      </c>
      <c r="J536" s="34">
        <v>44440</v>
      </c>
      <c r="K536" s="34">
        <v>44440</v>
      </c>
      <c r="L536">
        <v>67224</v>
      </c>
      <c r="M536">
        <v>32955</v>
      </c>
      <c r="N536" t="s">
        <v>1075</v>
      </c>
      <c r="O536" s="34">
        <v>44440</v>
      </c>
      <c r="Q536" t="s">
        <v>2374</v>
      </c>
      <c r="S536" t="s">
        <v>2374</v>
      </c>
    </row>
    <row r="537" spans="1:19" hidden="1" x14ac:dyDescent="0.25">
      <c r="A537">
        <v>4.686120210901E+24</v>
      </c>
      <c r="B537">
        <v>4541100007144</v>
      </c>
      <c r="C537">
        <v>4541</v>
      </c>
      <c r="D537">
        <v>100007144</v>
      </c>
      <c r="E537" t="s">
        <v>27</v>
      </c>
      <c r="F537">
        <v>1005</v>
      </c>
      <c r="G537">
        <v>8160</v>
      </c>
      <c r="I537">
        <v>-8160</v>
      </c>
      <c r="J537" s="34">
        <v>44440</v>
      </c>
      <c r="K537" s="34">
        <v>44440</v>
      </c>
      <c r="L537">
        <v>67224</v>
      </c>
      <c r="M537">
        <v>32955</v>
      </c>
      <c r="N537" t="s">
        <v>1077</v>
      </c>
      <c r="O537" s="34">
        <v>44440</v>
      </c>
      <c r="Q537" t="s">
        <v>2617</v>
      </c>
      <c r="S537" t="s">
        <v>2617</v>
      </c>
    </row>
    <row r="538" spans="1:19" hidden="1" x14ac:dyDescent="0.25">
      <c r="A538">
        <v>800388</v>
      </c>
      <c r="B538">
        <v>4541100007144</v>
      </c>
      <c r="C538">
        <v>4541</v>
      </c>
      <c r="D538">
        <v>100007144</v>
      </c>
      <c r="E538" t="s">
        <v>28</v>
      </c>
      <c r="F538">
        <v>1008</v>
      </c>
      <c r="H538">
        <v>3005</v>
      </c>
      <c r="I538">
        <v>3005</v>
      </c>
      <c r="J538" s="34">
        <v>44440</v>
      </c>
      <c r="K538" s="34">
        <v>44440</v>
      </c>
      <c r="L538">
        <v>38155</v>
      </c>
      <c r="M538">
        <v>55935</v>
      </c>
      <c r="N538" t="s">
        <v>1078</v>
      </c>
      <c r="O538" s="34">
        <v>44440</v>
      </c>
      <c r="Q538" t="s">
        <v>2616</v>
      </c>
      <c r="S538" t="s">
        <v>2616</v>
      </c>
    </row>
    <row r="539" spans="1:19" hidden="1" x14ac:dyDescent="0.25">
      <c r="A539">
        <v>4.686120210901E+24</v>
      </c>
      <c r="B539">
        <v>4541100007144</v>
      </c>
      <c r="C539">
        <v>4541</v>
      </c>
      <c r="D539">
        <v>100007144</v>
      </c>
      <c r="E539" t="s">
        <v>27</v>
      </c>
      <c r="F539">
        <v>1005</v>
      </c>
      <c r="G539">
        <v>9380</v>
      </c>
      <c r="I539">
        <v>-9380</v>
      </c>
      <c r="J539" s="34">
        <v>44440</v>
      </c>
      <c r="K539" s="34">
        <v>44440</v>
      </c>
      <c r="L539">
        <v>67224</v>
      </c>
      <c r="M539">
        <v>32955</v>
      </c>
      <c r="N539" t="s">
        <v>1080</v>
      </c>
      <c r="O539" s="34">
        <v>44440</v>
      </c>
      <c r="Q539" t="s">
        <v>2377</v>
      </c>
      <c r="S539" t="s">
        <v>2377</v>
      </c>
    </row>
    <row r="540" spans="1:19" hidden="1" x14ac:dyDescent="0.25">
      <c r="A540">
        <v>4.686120210901E+24</v>
      </c>
      <c r="B540">
        <v>4541100007144</v>
      </c>
      <c r="C540">
        <v>4541</v>
      </c>
      <c r="D540">
        <v>100007144</v>
      </c>
      <c r="E540" t="s">
        <v>27</v>
      </c>
      <c r="F540">
        <v>1005</v>
      </c>
      <c r="G540">
        <v>7010</v>
      </c>
      <c r="I540">
        <v>-7010</v>
      </c>
      <c r="J540" s="34">
        <v>44440</v>
      </c>
      <c r="K540" s="34">
        <v>44440</v>
      </c>
      <c r="L540">
        <v>67224</v>
      </c>
      <c r="M540">
        <v>32955</v>
      </c>
      <c r="N540" t="s">
        <v>1082</v>
      </c>
      <c r="O540" s="34">
        <v>44440</v>
      </c>
      <c r="Q540" t="s">
        <v>2614</v>
      </c>
      <c r="S540" t="s">
        <v>2614</v>
      </c>
    </row>
    <row r="541" spans="1:19" hidden="1" x14ac:dyDescent="0.25">
      <c r="A541">
        <v>800355</v>
      </c>
      <c r="B541">
        <v>4541100007144</v>
      </c>
      <c r="C541">
        <v>4541</v>
      </c>
      <c r="D541">
        <v>100007144</v>
      </c>
      <c r="E541" t="s">
        <v>28</v>
      </c>
      <c r="F541">
        <v>1008</v>
      </c>
      <c r="H541">
        <v>2840</v>
      </c>
      <c r="I541">
        <v>2840</v>
      </c>
      <c r="J541" s="34">
        <v>44440</v>
      </c>
      <c r="K541" s="34">
        <v>44440</v>
      </c>
      <c r="L541">
        <v>38155</v>
      </c>
      <c r="M541">
        <v>55935</v>
      </c>
      <c r="N541" t="s">
        <v>1083</v>
      </c>
      <c r="O541" s="34">
        <v>44440</v>
      </c>
      <c r="Q541" t="s">
        <v>2619</v>
      </c>
    </row>
    <row r="542" spans="1:19" hidden="1" x14ac:dyDescent="0.25">
      <c r="A542">
        <v>800224</v>
      </c>
      <c r="B542">
        <v>4541100007144</v>
      </c>
      <c r="C542">
        <v>4541</v>
      </c>
      <c r="D542">
        <v>100007144</v>
      </c>
      <c r="E542" t="s">
        <v>28</v>
      </c>
      <c r="F542">
        <v>1008</v>
      </c>
      <c r="H542">
        <v>2170</v>
      </c>
      <c r="I542">
        <v>2170</v>
      </c>
      <c r="J542" s="34">
        <v>44440</v>
      </c>
      <c r="K542" s="34">
        <v>44440</v>
      </c>
      <c r="L542">
        <v>38155</v>
      </c>
      <c r="M542">
        <v>55935</v>
      </c>
      <c r="N542" t="s">
        <v>1084</v>
      </c>
      <c r="O542" s="34">
        <v>44440</v>
      </c>
      <c r="Q542" t="s">
        <v>2618</v>
      </c>
      <c r="S542" t="s">
        <v>2618</v>
      </c>
    </row>
    <row r="543" spans="1:19" hidden="1" x14ac:dyDescent="0.25">
      <c r="A543">
        <v>800358</v>
      </c>
      <c r="B543">
        <v>4541100007144</v>
      </c>
      <c r="C543">
        <v>4541</v>
      </c>
      <c r="D543">
        <v>100007144</v>
      </c>
      <c r="E543" t="s">
        <v>28</v>
      </c>
      <c r="F543">
        <v>1008</v>
      </c>
      <c r="H543">
        <v>2840</v>
      </c>
      <c r="I543">
        <v>2840</v>
      </c>
      <c r="J543" s="34">
        <v>44440</v>
      </c>
      <c r="K543" s="34">
        <v>44440</v>
      </c>
      <c r="L543">
        <v>38155</v>
      </c>
      <c r="M543">
        <v>55935</v>
      </c>
      <c r="N543" t="s">
        <v>1058</v>
      </c>
      <c r="P543" t="s">
        <v>32</v>
      </c>
      <c r="Q543" t="s">
        <v>2612</v>
      </c>
    </row>
    <row r="544" spans="1:19" hidden="1" x14ac:dyDescent="0.25">
      <c r="A544">
        <v>4.686120210901E+24</v>
      </c>
      <c r="B544">
        <v>4541100007144</v>
      </c>
      <c r="C544">
        <v>4541</v>
      </c>
      <c r="D544">
        <v>100007144</v>
      </c>
      <c r="E544" t="s">
        <v>27</v>
      </c>
      <c r="F544">
        <v>1005</v>
      </c>
      <c r="G544">
        <v>3670</v>
      </c>
      <c r="I544">
        <v>-3670</v>
      </c>
      <c r="J544" s="34">
        <v>44440</v>
      </c>
      <c r="K544" s="34">
        <v>44440</v>
      </c>
      <c r="L544">
        <v>67224</v>
      </c>
      <c r="M544">
        <v>32955</v>
      </c>
      <c r="N544" t="s">
        <v>1086</v>
      </c>
      <c r="O544" s="34">
        <v>44440</v>
      </c>
      <c r="Q544" t="s">
        <v>2620</v>
      </c>
      <c r="S544" t="s">
        <v>2620</v>
      </c>
    </row>
    <row r="545" spans="1:19" hidden="1" x14ac:dyDescent="0.25">
      <c r="A545">
        <v>800363</v>
      </c>
      <c r="B545">
        <v>4541100007144</v>
      </c>
      <c r="C545">
        <v>4541</v>
      </c>
      <c r="D545">
        <v>100007144</v>
      </c>
      <c r="E545" t="s">
        <v>28</v>
      </c>
      <c r="F545">
        <v>1008</v>
      </c>
      <c r="H545">
        <v>3670</v>
      </c>
      <c r="I545">
        <v>3670</v>
      </c>
      <c r="J545" s="34">
        <v>44440</v>
      </c>
      <c r="K545" s="34">
        <v>44440</v>
      </c>
      <c r="L545">
        <v>38155</v>
      </c>
      <c r="M545">
        <v>55935</v>
      </c>
      <c r="N545" t="s">
        <v>1087</v>
      </c>
      <c r="O545" s="34">
        <v>44440</v>
      </c>
      <c r="Q545" t="s">
        <v>2621</v>
      </c>
    </row>
    <row r="546" spans="1:19" hidden="1" x14ac:dyDescent="0.25">
      <c r="A546">
        <v>800257</v>
      </c>
      <c r="B546">
        <v>4541100007144</v>
      </c>
      <c r="C546">
        <v>4541</v>
      </c>
      <c r="D546">
        <v>100007144</v>
      </c>
      <c r="E546" t="s">
        <v>28</v>
      </c>
      <c r="F546">
        <v>1008</v>
      </c>
      <c r="H546">
        <v>12430</v>
      </c>
      <c r="I546">
        <v>12430</v>
      </c>
      <c r="J546" s="34">
        <v>44440</v>
      </c>
      <c r="K546" s="34">
        <v>44440</v>
      </c>
      <c r="L546">
        <v>38155</v>
      </c>
      <c r="M546">
        <v>55935</v>
      </c>
      <c r="N546" t="s">
        <v>1088</v>
      </c>
      <c r="O546" s="34">
        <v>44440</v>
      </c>
      <c r="Q546" t="s">
        <v>2622</v>
      </c>
      <c r="S546" t="s">
        <v>2622</v>
      </c>
    </row>
    <row r="547" spans="1:19" hidden="1" x14ac:dyDescent="0.25">
      <c r="A547">
        <v>4.686120210901E+24</v>
      </c>
      <c r="B547">
        <v>4541100007144</v>
      </c>
      <c r="C547">
        <v>4541</v>
      </c>
      <c r="D547">
        <v>100007144</v>
      </c>
      <c r="E547" t="s">
        <v>27</v>
      </c>
      <c r="F547">
        <v>1005</v>
      </c>
      <c r="G547">
        <v>12430</v>
      </c>
      <c r="I547">
        <v>-12430</v>
      </c>
      <c r="J547" s="34">
        <v>44440</v>
      </c>
      <c r="K547" s="34">
        <v>44440</v>
      </c>
      <c r="L547">
        <v>67224</v>
      </c>
      <c r="M547">
        <v>32955</v>
      </c>
      <c r="N547" t="s">
        <v>1090</v>
      </c>
      <c r="O547" s="34">
        <v>44440</v>
      </c>
      <c r="Q547" t="s">
        <v>2622</v>
      </c>
      <c r="S547" t="s">
        <v>2622</v>
      </c>
    </row>
    <row r="548" spans="1:19" hidden="1" x14ac:dyDescent="0.25">
      <c r="A548">
        <v>800210</v>
      </c>
      <c r="B548">
        <v>4541100007144</v>
      </c>
      <c r="C548">
        <v>4541</v>
      </c>
      <c r="D548">
        <v>100007144</v>
      </c>
      <c r="E548" t="s">
        <v>28</v>
      </c>
      <c r="F548">
        <v>1008</v>
      </c>
      <c r="H548">
        <v>3830</v>
      </c>
      <c r="I548">
        <v>3830</v>
      </c>
      <c r="J548" s="34">
        <v>44440</v>
      </c>
      <c r="K548" s="34">
        <v>44440</v>
      </c>
      <c r="L548">
        <v>38155</v>
      </c>
      <c r="M548">
        <v>55935</v>
      </c>
      <c r="N548" t="s">
        <v>1091</v>
      </c>
      <c r="O548" s="34">
        <v>44440</v>
      </c>
      <c r="Q548" t="s">
        <v>2613</v>
      </c>
      <c r="S548" t="s">
        <v>2613</v>
      </c>
    </row>
    <row r="549" spans="1:19" hidden="1" x14ac:dyDescent="0.25">
      <c r="A549">
        <v>800359</v>
      </c>
      <c r="B549">
        <v>4555100007144</v>
      </c>
      <c r="C549">
        <v>4555</v>
      </c>
      <c r="D549">
        <v>100007144</v>
      </c>
      <c r="E549" t="s">
        <v>28</v>
      </c>
      <c r="F549">
        <v>1008</v>
      </c>
      <c r="H549">
        <v>11370</v>
      </c>
      <c r="I549">
        <v>11370</v>
      </c>
      <c r="J549" s="34">
        <v>44440</v>
      </c>
      <c r="K549" s="34">
        <v>44440</v>
      </c>
      <c r="L549">
        <v>38155</v>
      </c>
      <c r="M549">
        <v>55935</v>
      </c>
      <c r="N549" t="s">
        <v>1092</v>
      </c>
      <c r="O549" s="34">
        <v>44440</v>
      </c>
      <c r="Q549" t="s">
        <v>2623</v>
      </c>
      <c r="S549" t="s">
        <v>2623</v>
      </c>
    </row>
    <row r="550" spans="1:19" hidden="1" x14ac:dyDescent="0.25">
      <c r="A550">
        <v>4.6044202109010001E+24</v>
      </c>
      <c r="B550">
        <v>4555100007144</v>
      </c>
      <c r="C550">
        <v>4555</v>
      </c>
      <c r="D550">
        <v>100007144</v>
      </c>
      <c r="E550" t="s">
        <v>27</v>
      </c>
      <c r="F550">
        <v>1005</v>
      </c>
      <c r="G550">
        <v>11370</v>
      </c>
      <c r="I550">
        <v>-11370</v>
      </c>
      <c r="J550" s="34">
        <v>44440</v>
      </c>
      <c r="K550" s="34">
        <v>44440</v>
      </c>
      <c r="L550">
        <v>62546</v>
      </c>
      <c r="M550">
        <v>57398</v>
      </c>
      <c r="N550" t="s">
        <v>1094</v>
      </c>
      <c r="O550" s="34">
        <v>44440</v>
      </c>
      <c r="Q550" t="s">
        <v>2623</v>
      </c>
      <c r="S550" t="s">
        <v>2623</v>
      </c>
    </row>
    <row r="551" spans="1:19" x14ac:dyDescent="0.25">
      <c r="A551">
        <v>4.6867202109010002E+24</v>
      </c>
      <c r="B551">
        <v>4608100007144</v>
      </c>
      <c r="C551">
        <v>4608</v>
      </c>
      <c r="D551">
        <v>100007144</v>
      </c>
      <c r="E551" t="s">
        <v>27</v>
      </c>
      <c r="F551">
        <v>1005</v>
      </c>
      <c r="G551">
        <v>130510</v>
      </c>
      <c r="I551">
        <v>-130510</v>
      </c>
      <c r="J551" s="34">
        <v>44440</v>
      </c>
      <c r="K551" s="34">
        <v>44440</v>
      </c>
      <c r="L551">
        <v>67873</v>
      </c>
      <c r="M551">
        <v>22842</v>
      </c>
      <c r="N551" t="s">
        <v>1096</v>
      </c>
      <c r="Q551" t="s">
        <v>1096</v>
      </c>
      <c r="S551" t="s">
        <v>1096</v>
      </c>
    </row>
    <row r="552" spans="1:19" hidden="1" x14ac:dyDescent="0.25">
      <c r="A552">
        <v>800227</v>
      </c>
      <c r="B552">
        <v>4608100007144</v>
      </c>
      <c r="C552">
        <v>4608</v>
      </c>
      <c r="D552">
        <v>100007144</v>
      </c>
      <c r="E552" t="s">
        <v>28</v>
      </c>
      <c r="F552">
        <v>1008</v>
      </c>
      <c r="H552">
        <v>2810</v>
      </c>
      <c r="I552">
        <v>2810</v>
      </c>
      <c r="J552" s="34">
        <v>44440</v>
      </c>
      <c r="K552" s="34">
        <v>44440</v>
      </c>
      <c r="L552">
        <v>38155</v>
      </c>
      <c r="M552">
        <v>55935</v>
      </c>
      <c r="N552" t="s">
        <v>1097</v>
      </c>
      <c r="O552" s="34">
        <v>44440</v>
      </c>
      <c r="Q552" t="s">
        <v>2624</v>
      </c>
      <c r="S552" t="s">
        <v>2624</v>
      </c>
    </row>
    <row r="553" spans="1:19" x14ac:dyDescent="0.25">
      <c r="A553">
        <v>4.6867202109010002E+24</v>
      </c>
      <c r="B553">
        <v>4608100007144</v>
      </c>
      <c r="C553">
        <v>4608</v>
      </c>
      <c r="D553">
        <v>100007144</v>
      </c>
      <c r="E553" t="s">
        <v>27</v>
      </c>
      <c r="F553">
        <v>1005</v>
      </c>
      <c r="G553">
        <v>119900</v>
      </c>
      <c r="I553">
        <v>-119900</v>
      </c>
      <c r="J553" s="34">
        <v>44440</v>
      </c>
      <c r="K553" s="34">
        <v>44440</v>
      </c>
      <c r="L553">
        <v>67873</v>
      </c>
      <c r="M553">
        <v>22842</v>
      </c>
      <c r="N553" t="s">
        <v>1099</v>
      </c>
      <c r="Q553" t="s">
        <v>1099</v>
      </c>
      <c r="S553" t="s">
        <v>1099</v>
      </c>
    </row>
    <row r="554" spans="1:19" hidden="1" x14ac:dyDescent="0.25">
      <c r="A554">
        <v>4.6867202109010002E+24</v>
      </c>
      <c r="B554">
        <v>4608100007144</v>
      </c>
      <c r="C554">
        <v>4608</v>
      </c>
      <c r="D554">
        <v>100007144</v>
      </c>
      <c r="E554" t="s">
        <v>27</v>
      </c>
      <c r="F554">
        <v>1005</v>
      </c>
      <c r="G554">
        <v>600</v>
      </c>
      <c r="I554">
        <v>-600</v>
      </c>
      <c r="J554" s="34">
        <v>44440</v>
      </c>
      <c r="K554" s="34">
        <v>44440</v>
      </c>
      <c r="L554">
        <v>67873</v>
      </c>
      <c r="M554">
        <v>22842</v>
      </c>
      <c r="N554" t="s">
        <v>1101</v>
      </c>
      <c r="O554" s="34">
        <v>44440</v>
      </c>
      <c r="Q554" t="s">
        <v>1101</v>
      </c>
      <c r="S554" t="s">
        <v>1101</v>
      </c>
    </row>
    <row r="555" spans="1:19" hidden="1" x14ac:dyDescent="0.25">
      <c r="A555">
        <v>4.6867202109010002E+24</v>
      </c>
      <c r="B555">
        <v>4608100007144</v>
      </c>
      <c r="C555">
        <v>4608</v>
      </c>
      <c r="D555">
        <v>100007144</v>
      </c>
      <c r="E555" t="s">
        <v>27</v>
      </c>
      <c r="F555">
        <v>1005</v>
      </c>
      <c r="G555">
        <v>88020</v>
      </c>
      <c r="I555">
        <v>-88020</v>
      </c>
      <c r="J555" s="34">
        <v>44440</v>
      </c>
      <c r="K555" s="34">
        <v>44440</v>
      </c>
      <c r="L555">
        <v>67873</v>
      </c>
      <c r="M555">
        <v>22842</v>
      </c>
      <c r="N555" t="s">
        <v>1103</v>
      </c>
      <c r="O555" s="34">
        <v>44440</v>
      </c>
      <c r="Q555" t="s">
        <v>1103</v>
      </c>
      <c r="S555" t="s">
        <v>1103</v>
      </c>
    </row>
    <row r="556" spans="1:19" hidden="1" x14ac:dyDescent="0.25">
      <c r="A556">
        <v>800208</v>
      </c>
      <c r="B556">
        <v>4608100007144</v>
      </c>
      <c r="C556">
        <v>4608</v>
      </c>
      <c r="D556">
        <v>100007144</v>
      </c>
      <c r="E556" t="s">
        <v>28</v>
      </c>
      <c r="F556">
        <v>1008</v>
      </c>
      <c r="H556">
        <v>40770</v>
      </c>
      <c r="I556">
        <v>40770</v>
      </c>
      <c r="J556" s="34">
        <v>44440</v>
      </c>
      <c r="K556" s="34">
        <v>44440</v>
      </c>
      <c r="L556">
        <v>38155</v>
      </c>
      <c r="M556">
        <v>55935</v>
      </c>
      <c r="N556" t="s">
        <v>1104</v>
      </c>
      <c r="O556" s="34">
        <v>44440</v>
      </c>
      <c r="Q556" t="s">
        <v>2625</v>
      </c>
      <c r="S556" t="s">
        <v>2625</v>
      </c>
    </row>
    <row r="557" spans="1:19" hidden="1" x14ac:dyDescent="0.25">
      <c r="A557">
        <v>4.6867202109010002E+24</v>
      </c>
      <c r="B557">
        <v>4608100007144</v>
      </c>
      <c r="C557">
        <v>4608</v>
      </c>
      <c r="D557">
        <v>100007144</v>
      </c>
      <c r="E557" t="s">
        <v>27</v>
      </c>
      <c r="F557">
        <v>1005</v>
      </c>
      <c r="G557">
        <v>2010</v>
      </c>
      <c r="I557">
        <v>-2010</v>
      </c>
      <c r="J557" s="34">
        <v>44440</v>
      </c>
      <c r="K557" s="34">
        <v>44440</v>
      </c>
      <c r="L557">
        <v>67873</v>
      </c>
      <c r="M557">
        <v>22842</v>
      </c>
      <c r="N557" t="s">
        <v>1106</v>
      </c>
      <c r="O557" s="34">
        <v>44440</v>
      </c>
      <c r="Q557" t="s">
        <v>1106</v>
      </c>
      <c r="S557" t="s">
        <v>1106</v>
      </c>
    </row>
    <row r="558" spans="1:19" hidden="1" x14ac:dyDescent="0.25">
      <c r="A558">
        <v>800233</v>
      </c>
      <c r="B558">
        <v>4608100007144</v>
      </c>
      <c r="C558">
        <v>4608</v>
      </c>
      <c r="D558">
        <v>100007144</v>
      </c>
      <c r="E558" t="s">
        <v>28</v>
      </c>
      <c r="F558">
        <v>1008</v>
      </c>
      <c r="H558">
        <v>50780</v>
      </c>
      <c r="I558">
        <v>50780</v>
      </c>
      <c r="J558" s="34">
        <v>44440</v>
      </c>
      <c r="K558" s="34">
        <v>44440</v>
      </c>
      <c r="L558">
        <v>38155</v>
      </c>
      <c r="M558">
        <v>55935</v>
      </c>
      <c r="N558" t="s">
        <v>1107</v>
      </c>
      <c r="O558" s="34">
        <v>44440</v>
      </c>
      <c r="Q558" t="s">
        <v>2626</v>
      </c>
      <c r="S558" t="s">
        <v>2626</v>
      </c>
    </row>
    <row r="559" spans="1:19" hidden="1" x14ac:dyDescent="0.25">
      <c r="A559">
        <v>4.6867202109010002E+24</v>
      </c>
      <c r="B559">
        <v>4608100007144</v>
      </c>
      <c r="C559">
        <v>4608</v>
      </c>
      <c r="D559">
        <v>100007144</v>
      </c>
      <c r="E559" t="s">
        <v>27</v>
      </c>
      <c r="F559">
        <v>1005</v>
      </c>
      <c r="G559">
        <v>49490</v>
      </c>
      <c r="I559">
        <v>-49490</v>
      </c>
      <c r="J559" s="34">
        <v>44440</v>
      </c>
      <c r="K559" s="34">
        <v>44440</v>
      </c>
      <c r="L559">
        <v>67873</v>
      </c>
      <c r="M559">
        <v>22842</v>
      </c>
      <c r="N559" t="s">
        <v>1109</v>
      </c>
      <c r="O559" s="34">
        <v>44440</v>
      </c>
      <c r="Q559" t="s">
        <v>1109</v>
      </c>
      <c r="S559" t="s">
        <v>1109</v>
      </c>
    </row>
    <row r="560" spans="1:19" hidden="1" x14ac:dyDescent="0.25">
      <c r="A560">
        <v>800230</v>
      </c>
      <c r="B560">
        <v>4608100007144</v>
      </c>
      <c r="C560">
        <v>4608</v>
      </c>
      <c r="D560">
        <v>100007144</v>
      </c>
      <c r="E560" t="s">
        <v>28</v>
      </c>
      <c r="F560">
        <v>1008</v>
      </c>
      <c r="H560">
        <v>18640</v>
      </c>
      <c r="I560">
        <v>18640</v>
      </c>
      <c r="J560" s="34">
        <v>44440</v>
      </c>
      <c r="K560" s="34">
        <v>44440</v>
      </c>
      <c r="L560">
        <v>38155</v>
      </c>
      <c r="M560">
        <v>55935</v>
      </c>
      <c r="N560" t="s">
        <v>1110</v>
      </c>
      <c r="O560" s="34">
        <v>44440</v>
      </c>
      <c r="Q560" t="s">
        <v>2627</v>
      </c>
      <c r="S560" t="s">
        <v>2627</v>
      </c>
    </row>
    <row r="561" spans="1:19" hidden="1" x14ac:dyDescent="0.25">
      <c r="A561">
        <v>800224</v>
      </c>
      <c r="B561">
        <v>4608100007144</v>
      </c>
      <c r="C561">
        <v>4608</v>
      </c>
      <c r="D561">
        <v>100007144</v>
      </c>
      <c r="E561" t="s">
        <v>28</v>
      </c>
      <c r="F561">
        <v>1008</v>
      </c>
      <c r="H561">
        <v>2010</v>
      </c>
      <c r="I561">
        <v>2010</v>
      </c>
      <c r="J561" s="34">
        <v>44440</v>
      </c>
      <c r="K561" s="34">
        <v>44440</v>
      </c>
      <c r="L561">
        <v>38155</v>
      </c>
      <c r="M561">
        <v>55935</v>
      </c>
      <c r="N561" t="s">
        <v>1111</v>
      </c>
      <c r="O561" s="34">
        <v>44440</v>
      </c>
      <c r="Q561" t="s">
        <v>2628</v>
      </c>
    </row>
    <row r="562" spans="1:19" hidden="1" x14ac:dyDescent="0.25">
      <c r="A562">
        <v>4.6867202109010002E+24</v>
      </c>
      <c r="B562">
        <v>4608100007144</v>
      </c>
      <c r="C562">
        <v>4608</v>
      </c>
      <c r="D562">
        <v>100007144</v>
      </c>
      <c r="E562" t="s">
        <v>27</v>
      </c>
      <c r="F562">
        <v>1005</v>
      </c>
      <c r="G562">
        <v>3360</v>
      </c>
      <c r="I562">
        <v>-3360</v>
      </c>
      <c r="J562" s="34">
        <v>44440</v>
      </c>
      <c r="K562" s="34">
        <v>44440</v>
      </c>
      <c r="L562">
        <v>67873</v>
      </c>
      <c r="M562">
        <v>22842</v>
      </c>
      <c r="N562" t="s">
        <v>1113</v>
      </c>
      <c r="O562" s="34">
        <v>44440</v>
      </c>
      <c r="Q562" t="s">
        <v>1113</v>
      </c>
      <c r="S562" t="s">
        <v>1113</v>
      </c>
    </row>
    <row r="563" spans="1:19" hidden="1" x14ac:dyDescent="0.25">
      <c r="A563">
        <v>4.6867202109010002E+24</v>
      </c>
      <c r="B563">
        <v>4608100007144</v>
      </c>
      <c r="C563">
        <v>4608</v>
      </c>
      <c r="D563">
        <v>100007144</v>
      </c>
      <c r="E563" t="s">
        <v>27</v>
      </c>
      <c r="F563">
        <v>1005</v>
      </c>
      <c r="G563">
        <v>2810</v>
      </c>
      <c r="I563">
        <v>-2810</v>
      </c>
      <c r="J563" s="34">
        <v>44440</v>
      </c>
      <c r="K563" s="34">
        <v>44440</v>
      </c>
      <c r="L563">
        <v>67873</v>
      </c>
      <c r="M563">
        <v>22842</v>
      </c>
      <c r="N563" t="s">
        <v>1115</v>
      </c>
      <c r="O563" s="34">
        <v>44440</v>
      </c>
      <c r="Q563" t="s">
        <v>1115</v>
      </c>
    </row>
    <row r="564" spans="1:19" hidden="1" x14ac:dyDescent="0.25">
      <c r="A564">
        <v>800231</v>
      </c>
      <c r="B564">
        <v>4608100007144</v>
      </c>
      <c r="C564">
        <v>4608</v>
      </c>
      <c r="D564">
        <v>100007144</v>
      </c>
      <c r="E564" t="s">
        <v>28</v>
      </c>
      <c r="F564">
        <v>1008</v>
      </c>
      <c r="H564">
        <v>13500</v>
      </c>
      <c r="I564">
        <v>13500</v>
      </c>
      <c r="J564" s="34">
        <v>44440</v>
      </c>
      <c r="K564" s="34">
        <v>44440</v>
      </c>
      <c r="L564">
        <v>38155</v>
      </c>
      <c r="M564">
        <v>55935</v>
      </c>
      <c r="N564" t="s">
        <v>1116</v>
      </c>
      <c r="O564" s="34">
        <v>44440</v>
      </c>
      <c r="Q564" t="s">
        <v>2629</v>
      </c>
      <c r="S564" t="s">
        <v>2629</v>
      </c>
    </row>
    <row r="565" spans="1:19" hidden="1" x14ac:dyDescent="0.25">
      <c r="A565">
        <v>4.6867202109010002E+24</v>
      </c>
      <c r="B565">
        <v>4608100007144</v>
      </c>
      <c r="C565">
        <v>4608</v>
      </c>
      <c r="D565">
        <v>100007144</v>
      </c>
      <c r="E565" t="s">
        <v>27</v>
      </c>
      <c r="F565">
        <v>1005</v>
      </c>
      <c r="G565">
        <v>40770</v>
      </c>
      <c r="I565">
        <v>-40770</v>
      </c>
      <c r="J565" s="34">
        <v>44440</v>
      </c>
      <c r="K565" s="34">
        <v>44440</v>
      </c>
      <c r="L565">
        <v>67873</v>
      </c>
      <c r="M565">
        <v>22842</v>
      </c>
      <c r="N565" t="s">
        <v>1118</v>
      </c>
      <c r="O565" s="34">
        <v>44440</v>
      </c>
      <c r="Q565" t="s">
        <v>1118</v>
      </c>
    </row>
    <row r="566" spans="1:19" hidden="1" x14ac:dyDescent="0.25">
      <c r="A566">
        <v>800241</v>
      </c>
      <c r="B566">
        <v>4608100007144</v>
      </c>
      <c r="C566">
        <v>4608</v>
      </c>
      <c r="D566">
        <v>100007144</v>
      </c>
      <c r="E566" t="s">
        <v>28</v>
      </c>
      <c r="F566">
        <v>1008</v>
      </c>
      <c r="H566">
        <v>49490</v>
      </c>
      <c r="I566">
        <v>49490</v>
      </c>
      <c r="J566" s="34">
        <v>44440</v>
      </c>
      <c r="K566" s="34">
        <v>44440</v>
      </c>
      <c r="L566">
        <v>38155</v>
      </c>
      <c r="M566">
        <v>55935</v>
      </c>
      <c r="N566" t="s">
        <v>1119</v>
      </c>
      <c r="O566" s="34">
        <v>44440</v>
      </c>
      <c r="Q566" t="s">
        <v>2630</v>
      </c>
    </row>
    <row r="567" spans="1:19" hidden="1" x14ac:dyDescent="0.25">
      <c r="A567">
        <v>4.6867202109010002E+24</v>
      </c>
      <c r="B567">
        <v>4608100007144</v>
      </c>
      <c r="C567">
        <v>4608</v>
      </c>
      <c r="D567">
        <v>100007144</v>
      </c>
      <c r="E567" t="s">
        <v>27</v>
      </c>
      <c r="F567">
        <v>1005</v>
      </c>
      <c r="G567">
        <v>13500</v>
      </c>
      <c r="I567">
        <v>-13500</v>
      </c>
      <c r="J567" s="34">
        <v>44440</v>
      </c>
      <c r="K567" s="34">
        <v>44440</v>
      </c>
      <c r="L567">
        <v>67873</v>
      </c>
      <c r="M567">
        <v>22842</v>
      </c>
      <c r="N567" t="s">
        <v>1121</v>
      </c>
      <c r="O567" s="34">
        <v>44440</v>
      </c>
      <c r="Q567" t="s">
        <v>1121</v>
      </c>
    </row>
    <row r="568" spans="1:19" hidden="1" x14ac:dyDescent="0.25">
      <c r="A568">
        <v>800240</v>
      </c>
      <c r="B568">
        <v>4608100007144</v>
      </c>
      <c r="C568">
        <v>4608</v>
      </c>
      <c r="D568">
        <v>100007144</v>
      </c>
      <c r="E568" t="s">
        <v>28</v>
      </c>
      <c r="F568">
        <v>1008</v>
      </c>
      <c r="H568">
        <v>88020</v>
      </c>
      <c r="I568">
        <v>88020</v>
      </c>
      <c r="J568" s="34">
        <v>44440</v>
      </c>
      <c r="K568" s="34">
        <v>44440</v>
      </c>
      <c r="L568">
        <v>38155</v>
      </c>
      <c r="M568">
        <v>55935</v>
      </c>
      <c r="N568" t="s">
        <v>1122</v>
      </c>
      <c r="O568" s="34">
        <v>44440</v>
      </c>
      <c r="Q568" t="s">
        <v>2631</v>
      </c>
    </row>
    <row r="569" spans="1:19" hidden="1" x14ac:dyDescent="0.25">
      <c r="A569">
        <v>800213</v>
      </c>
      <c r="B569">
        <v>4608100007144</v>
      </c>
      <c r="C569">
        <v>4608</v>
      </c>
      <c r="D569">
        <v>100007144</v>
      </c>
      <c r="E569" t="s">
        <v>28</v>
      </c>
      <c r="F569">
        <v>1008</v>
      </c>
      <c r="H569">
        <v>1000</v>
      </c>
      <c r="I569">
        <v>1000</v>
      </c>
      <c r="J569" s="34">
        <v>44440</v>
      </c>
      <c r="K569" s="34">
        <v>44440</v>
      </c>
      <c r="L569">
        <v>38155</v>
      </c>
      <c r="M569">
        <v>55935</v>
      </c>
      <c r="N569" t="s">
        <v>1123</v>
      </c>
      <c r="O569" s="34">
        <v>44440</v>
      </c>
      <c r="Q569" t="s">
        <v>2632</v>
      </c>
      <c r="S569" t="s">
        <v>2632</v>
      </c>
    </row>
    <row r="570" spans="1:19" hidden="1" x14ac:dyDescent="0.25">
      <c r="A570">
        <v>4.6867202109010002E+24</v>
      </c>
      <c r="B570">
        <v>4608100007144</v>
      </c>
      <c r="C570">
        <v>4608</v>
      </c>
      <c r="D570">
        <v>100007144</v>
      </c>
      <c r="E570" t="s">
        <v>27</v>
      </c>
      <c r="F570">
        <v>1005</v>
      </c>
      <c r="G570">
        <v>47630</v>
      </c>
      <c r="I570">
        <v>-47630</v>
      </c>
      <c r="J570" s="34">
        <v>44440</v>
      </c>
      <c r="K570" s="34">
        <v>44440</v>
      </c>
      <c r="L570">
        <v>67873</v>
      </c>
      <c r="M570">
        <v>22842</v>
      </c>
      <c r="N570" t="s">
        <v>1125</v>
      </c>
      <c r="O570" s="34">
        <v>44440</v>
      </c>
      <c r="Q570" t="s">
        <v>1125</v>
      </c>
      <c r="S570" t="s">
        <v>1125</v>
      </c>
    </row>
    <row r="571" spans="1:19" hidden="1" x14ac:dyDescent="0.25">
      <c r="A571">
        <v>4.6867202109010002E+24</v>
      </c>
      <c r="B571">
        <v>4608100007144</v>
      </c>
      <c r="C571">
        <v>4608</v>
      </c>
      <c r="D571">
        <v>100007144</v>
      </c>
      <c r="E571" t="s">
        <v>27</v>
      </c>
      <c r="F571">
        <v>1005</v>
      </c>
      <c r="G571">
        <v>18640</v>
      </c>
      <c r="I571">
        <v>-18640</v>
      </c>
      <c r="J571" s="34">
        <v>44440</v>
      </c>
      <c r="K571" s="34">
        <v>44440</v>
      </c>
      <c r="L571">
        <v>67873</v>
      </c>
      <c r="M571">
        <v>22842</v>
      </c>
      <c r="N571" t="s">
        <v>1127</v>
      </c>
      <c r="O571" s="34">
        <v>44440</v>
      </c>
      <c r="Q571" t="s">
        <v>1127</v>
      </c>
    </row>
    <row r="572" spans="1:19" hidden="1" x14ac:dyDescent="0.25">
      <c r="A572">
        <v>4.6867202109010002E+24</v>
      </c>
      <c r="B572">
        <v>4608100007144</v>
      </c>
      <c r="C572">
        <v>4608</v>
      </c>
      <c r="D572">
        <v>100007144</v>
      </c>
      <c r="E572" t="s">
        <v>27</v>
      </c>
      <c r="F572">
        <v>1005</v>
      </c>
      <c r="G572">
        <v>50780</v>
      </c>
      <c r="I572">
        <v>-50780</v>
      </c>
      <c r="J572" s="34">
        <v>44440</v>
      </c>
      <c r="K572" s="34">
        <v>44440</v>
      </c>
      <c r="L572">
        <v>67873</v>
      </c>
      <c r="M572">
        <v>22842</v>
      </c>
      <c r="N572" t="s">
        <v>1129</v>
      </c>
      <c r="O572" s="34">
        <v>44440</v>
      </c>
      <c r="Q572" t="s">
        <v>1129</v>
      </c>
    </row>
    <row r="573" spans="1:19" hidden="1" x14ac:dyDescent="0.25">
      <c r="A573">
        <v>4.6867202109010002E+24</v>
      </c>
      <c r="B573">
        <v>4608100007144</v>
      </c>
      <c r="C573">
        <v>4608</v>
      </c>
      <c r="D573">
        <v>100007144</v>
      </c>
      <c r="E573" t="s">
        <v>27</v>
      </c>
      <c r="F573">
        <v>1005</v>
      </c>
      <c r="G573">
        <v>1000</v>
      </c>
      <c r="I573">
        <v>-1000</v>
      </c>
      <c r="J573" s="34">
        <v>44440</v>
      </c>
      <c r="K573" s="34">
        <v>44440</v>
      </c>
      <c r="L573">
        <v>67873</v>
      </c>
      <c r="M573">
        <v>22842</v>
      </c>
      <c r="N573" t="s">
        <v>1131</v>
      </c>
      <c r="O573" s="34">
        <v>44440</v>
      </c>
      <c r="Q573" t="s">
        <v>1131</v>
      </c>
    </row>
    <row r="574" spans="1:19" hidden="1" x14ac:dyDescent="0.25">
      <c r="A574">
        <v>800212</v>
      </c>
      <c r="B574">
        <v>4608100007144</v>
      </c>
      <c r="C574">
        <v>4608</v>
      </c>
      <c r="D574">
        <v>100007144</v>
      </c>
      <c r="E574" t="s">
        <v>28</v>
      </c>
      <c r="F574">
        <v>1008</v>
      </c>
      <c r="H574">
        <v>3360</v>
      </c>
      <c r="I574">
        <v>3360</v>
      </c>
      <c r="J574" s="34">
        <v>44440</v>
      </c>
      <c r="K574" s="34">
        <v>44440</v>
      </c>
      <c r="L574">
        <v>38155</v>
      </c>
      <c r="M574">
        <v>55935</v>
      </c>
      <c r="N574" t="s">
        <v>1132</v>
      </c>
      <c r="O574" s="34">
        <v>44440</v>
      </c>
      <c r="Q574" t="s">
        <v>2633</v>
      </c>
    </row>
    <row r="575" spans="1:19" hidden="1" x14ac:dyDescent="0.25">
      <c r="A575">
        <v>800220</v>
      </c>
      <c r="B575">
        <v>4608100007144</v>
      </c>
      <c r="C575">
        <v>4608</v>
      </c>
      <c r="D575">
        <v>100007144</v>
      </c>
      <c r="E575" t="s">
        <v>28</v>
      </c>
      <c r="F575">
        <v>1008</v>
      </c>
      <c r="H575">
        <v>600</v>
      </c>
      <c r="I575">
        <v>600</v>
      </c>
      <c r="J575" s="34">
        <v>44440</v>
      </c>
      <c r="K575" s="34">
        <v>44440</v>
      </c>
      <c r="L575">
        <v>38155</v>
      </c>
      <c r="M575">
        <v>55935</v>
      </c>
      <c r="N575" t="s">
        <v>1133</v>
      </c>
      <c r="O575" s="34">
        <v>44440</v>
      </c>
      <c r="Q575" t="s">
        <v>2634</v>
      </c>
    </row>
    <row r="576" spans="1:19" hidden="1" x14ac:dyDescent="0.25">
      <c r="A576">
        <v>800228</v>
      </c>
      <c r="B576">
        <v>4608100007144</v>
      </c>
      <c r="C576">
        <v>4608</v>
      </c>
      <c r="D576">
        <v>100007144</v>
      </c>
      <c r="E576" t="s">
        <v>28</v>
      </c>
      <c r="F576">
        <v>1008</v>
      </c>
      <c r="H576">
        <v>47630</v>
      </c>
      <c r="I576">
        <v>47630</v>
      </c>
      <c r="J576" s="34">
        <v>44440</v>
      </c>
      <c r="K576" s="34">
        <v>44440</v>
      </c>
      <c r="L576">
        <v>38155</v>
      </c>
      <c r="M576">
        <v>55935</v>
      </c>
      <c r="N576" t="s">
        <v>1134</v>
      </c>
      <c r="O576" s="34">
        <v>44440</v>
      </c>
      <c r="Q576" t="s">
        <v>2635</v>
      </c>
    </row>
    <row r="577" spans="1:19" hidden="1" x14ac:dyDescent="0.25">
      <c r="A577">
        <v>800223</v>
      </c>
      <c r="B577">
        <v>5046100007144</v>
      </c>
      <c r="C577">
        <v>5046</v>
      </c>
      <c r="D577">
        <v>100007144</v>
      </c>
      <c r="E577" t="s">
        <v>28</v>
      </c>
      <c r="F577">
        <v>1008</v>
      </c>
      <c r="H577">
        <v>1910</v>
      </c>
      <c r="I577">
        <v>1910</v>
      </c>
      <c r="J577" s="34">
        <v>44440</v>
      </c>
      <c r="K577" s="34">
        <v>44440</v>
      </c>
      <c r="L577">
        <v>38155</v>
      </c>
      <c r="M577">
        <v>55935</v>
      </c>
      <c r="N577" t="s">
        <v>1135</v>
      </c>
      <c r="O577" s="34">
        <v>44440</v>
      </c>
      <c r="Q577" t="s">
        <v>2591</v>
      </c>
      <c r="S577" t="s">
        <v>2591</v>
      </c>
    </row>
    <row r="578" spans="1:19" hidden="1" x14ac:dyDescent="0.25">
      <c r="A578">
        <v>800221</v>
      </c>
      <c r="B578">
        <v>5046100007144</v>
      </c>
      <c r="C578">
        <v>5046</v>
      </c>
      <c r="D578">
        <v>100007144</v>
      </c>
      <c r="E578" t="s">
        <v>28</v>
      </c>
      <c r="F578">
        <v>1008</v>
      </c>
      <c r="H578">
        <v>1910</v>
      </c>
      <c r="I578">
        <v>1910</v>
      </c>
      <c r="J578" s="34">
        <v>44440</v>
      </c>
      <c r="K578" s="34">
        <v>44440</v>
      </c>
      <c r="L578">
        <v>38155</v>
      </c>
      <c r="M578">
        <v>55935</v>
      </c>
      <c r="N578" t="s">
        <v>1136</v>
      </c>
      <c r="O578" s="34">
        <v>44440</v>
      </c>
      <c r="Q578" t="s">
        <v>2589</v>
      </c>
      <c r="S578" t="s">
        <v>2589</v>
      </c>
    </row>
    <row r="579" spans="1:19" hidden="1" x14ac:dyDescent="0.25">
      <c r="A579">
        <v>800219</v>
      </c>
      <c r="B579">
        <v>5046100007144</v>
      </c>
      <c r="C579">
        <v>5046</v>
      </c>
      <c r="D579">
        <v>100007144</v>
      </c>
      <c r="E579" t="s">
        <v>28</v>
      </c>
      <c r="F579">
        <v>1008</v>
      </c>
      <c r="H579">
        <v>2250</v>
      </c>
      <c r="I579">
        <v>2250</v>
      </c>
      <c r="J579" s="34">
        <v>44440</v>
      </c>
      <c r="K579" s="34">
        <v>44440</v>
      </c>
      <c r="L579">
        <v>38155</v>
      </c>
      <c r="M579">
        <v>55935</v>
      </c>
      <c r="N579" t="s">
        <v>1137</v>
      </c>
      <c r="O579" s="34">
        <v>44440</v>
      </c>
      <c r="Q579" t="s">
        <v>2595</v>
      </c>
      <c r="S579" t="s">
        <v>2595</v>
      </c>
    </row>
    <row r="580" spans="1:19" hidden="1" x14ac:dyDescent="0.25">
      <c r="A580">
        <v>800294</v>
      </c>
      <c r="B580">
        <v>5059100007144</v>
      </c>
      <c r="C580">
        <v>5059</v>
      </c>
      <c r="D580">
        <v>100007144</v>
      </c>
      <c r="E580" t="s">
        <v>28</v>
      </c>
      <c r="F580">
        <v>1008</v>
      </c>
      <c r="H580">
        <v>2710</v>
      </c>
      <c r="I580">
        <v>2710</v>
      </c>
      <c r="J580" s="34">
        <v>44440</v>
      </c>
      <c r="K580" s="34">
        <v>44440</v>
      </c>
      <c r="L580">
        <v>38155</v>
      </c>
      <c r="M580">
        <v>55935</v>
      </c>
      <c r="N580" t="s">
        <v>1138</v>
      </c>
      <c r="O580" s="34">
        <v>44440</v>
      </c>
      <c r="Q580" t="s">
        <v>2356</v>
      </c>
      <c r="S580" t="s">
        <v>2356</v>
      </c>
    </row>
    <row r="581" spans="1:19" x14ac:dyDescent="0.25">
      <c r="A581">
        <v>800229</v>
      </c>
      <c r="B581">
        <v>5075100007144</v>
      </c>
      <c r="C581">
        <v>5075</v>
      </c>
      <c r="D581">
        <v>100007144</v>
      </c>
      <c r="E581" t="s">
        <v>28</v>
      </c>
      <c r="F581">
        <v>1008</v>
      </c>
      <c r="H581">
        <v>39480</v>
      </c>
      <c r="I581">
        <v>39480</v>
      </c>
      <c r="J581" s="34">
        <v>44440</v>
      </c>
      <c r="K581" s="34">
        <v>44440</v>
      </c>
      <c r="L581">
        <v>38155</v>
      </c>
      <c r="M581">
        <v>55935</v>
      </c>
      <c r="N581" t="s">
        <v>1139</v>
      </c>
      <c r="P581" t="s">
        <v>32</v>
      </c>
      <c r="Q581" t="s">
        <v>1729</v>
      </c>
      <c r="S581" t="s">
        <v>1729</v>
      </c>
    </row>
    <row r="582" spans="1:19" x14ac:dyDescent="0.25">
      <c r="A582">
        <v>800221</v>
      </c>
      <c r="B582">
        <v>5077100007144</v>
      </c>
      <c r="C582">
        <v>5077</v>
      </c>
      <c r="D582">
        <v>100007144</v>
      </c>
      <c r="E582" t="s">
        <v>28</v>
      </c>
      <c r="F582">
        <v>1008</v>
      </c>
      <c r="H582">
        <v>100360</v>
      </c>
      <c r="I582">
        <v>100360</v>
      </c>
      <c r="J582" s="34">
        <v>44440</v>
      </c>
      <c r="K582" s="34">
        <v>44440</v>
      </c>
      <c r="L582">
        <v>38155</v>
      </c>
      <c r="M582">
        <v>55935</v>
      </c>
      <c r="N582" t="s">
        <v>1140</v>
      </c>
      <c r="P582" t="s">
        <v>32</v>
      </c>
      <c r="Q582" t="s">
        <v>2017</v>
      </c>
      <c r="S582" t="s">
        <v>2017</v>
      </c>
    </row>
    <row r="583" spans="1:19" x14ac:dyDescent="0.25">
      <c r="A583">
        <v>800245</v>
      </c>
      <c r="B583">
        <v>5097100007144</v>
      </c>
      <c r="C583">
        <v>5097</v>
      </c>
      <c r="D583">
        <v>100007144</v>
      </c>
      <c r="E583" t="s">
        <v>28</v>
      </c>
      <c r="F583">
        <v>1008</v>
      </c>
      <c r="H583">
        <v>2700</v>
      </c>
      <c r="I583">
        <v>2700</v>
      </c>
      <c r="J583" s="34">
        <v>44440</v>
      </c>
      <c r="K583" s="34">
        <v>44440</v>
      </c>
      <c r="L583">
        <v>38155</v>
      </c>
      <c r="M583">
        <v>55935</v>
      </c>
      <c r="N583" t="s">
        <v>1141</v>
      </c>
      <c r="P583" t="s">
        <v>32</v>
      </c>
      <c r="Q583" t="s">
        <v>1377</v>
      </c>
      <c r="S583" t="s">
        <v>1377</v>
      </c>
    </row>
    <row r="584" spans="1:19" hidden="1" x14ac:dyDescent="0.25">
      <c r="A584">
        <v>800368</v>
      </c>
      <c r="B584">
        <v>5108100007144</v>
      </c>
      <c r="C584">
        <v>5108</v>
      </c>
      <c r="D584">
        <v>100007144</v>
      </c>
      <c r="E584" t="s">
        <v>28</v>
      </c>
      <c r="F584">
        <v>1008</v>
      </c>
      <c r="H584">
        <v>5340</v>
      </c>
      <c r="I584">
        <v>5340</v>
      </c>
      <c r="J584" s="34">
        <v>44440</v>
      </c>
      <c r="K584" s="34">
        <v>44440</v>
      </c>
      <c r="L584">
        <v>38155</v>
      </c>
      <c r="M584">
        <v>55935</v>
      </c>
      <c r="N584" t="s">
        <v>1142</v>
      </c>
      <c r="O584" s="34">
        <v>44440</v>
      </c>
      <c r="Q584" t="s">
        <v>2351</v>
      </c>
      <c r="S584" t="s">
        <v>2351</v>
      </c>
    </row>
    <row r="585" spans="1:19" hidden="1" x14ac:dyDescent="0.25">
      <c r="A585">
        <v>800305</v>
      </c>
      <c r="B585">
        <v>5110100007144</v>
      </c>
      <c r="C585">
        <v>5110</v>
      </c>
      <c r="D585">
        <v>100007144</v>
      </c>
      <c r="E585" t="s">
        <v>28</v>
      </c>
      <c r="F585">
        <v>1008</v>
      </c>
      <c r="H585">
        <v>8120</v>
      </c>
      <c r="I585">
        <v>8120</v>
      </c>
      <c r="J585" s="34">
        <v>44440</v>
      </c>
      <c r="K585" s="34">
        <v>44440</v>
      </c>
      <c r="L585">
        <v>38155</v>
      </c>
      <c r="M585">
        <v>55935</v>
      </c>
      <c r="N585" t="s">
        <v>1143</v>
      </c>
      <c r="O585" s="34">
        <v>44440</v>
      </c>
      <c r="Q585" t="s">
        <v>2298</v>
      </c>
      <c r="S585" t="s">
        <v>2298</v>
      </c>
    </row>
    <row r="586" spans="1:19" x14ac:dyDescent="0.25">
      <c r="A586">
        <v>800211</v>
      </c>
      <c r="B586">
        <v>5115100007144</v>
      </c>
      <c r="C586">
        <v>5115</v>
      </c>
      <c r="D586">
        <v>100007144</v>
      </c>
      <c r="E586" t="s">
        <v>28</v>
      </c>
      <c r="F586">
        <v>1008</v>
      </c>
      <c r="H586">
        <v>44770</v>
      </c>
      <c r="I586">
        <v>44770</v>
      </c>
      <c r="J586" s="34">
        <v>44440</v>
      </c>
      <c r="K586" s="34">
        <v>44440</v>
      </c>
      <c r="L586">
        <v>38155</v>
      </c>
      <c r="M586">
        <v>55935</v>
      </c>
      <c r="N586" t="s">
        <v>1144</v>
      </c>
      <c r="P586" t="s">
        <v>32</v>
      </c>
      <c r="Q586" t="s">
        <v>1780</v>
      </c>
      <c r="S586" t="s">
        <v>1780</v>
      </c>
    </row>
    <row r="587" spans="1:19" hidden="1" x14ac:dyDescent="0.25">
      <c r="A587">
        <v>800223</v>
      </c>
      <c r="B587">
        <v>5115100007144</v>
      </c>
      <c r="C587">
        <v>5115</v>
      </c>
      <c r="D587">
        <v>100007144</v>
      </c>
      <c r="E587" t="s">
        <v>28</v>
      </c>
      <c r="F587">
        <v>1008</v>
      </c>
      <c r="H587">
        <v>59090</v>
      </c>
      <c r="I587">
        <v>59090</v>
      </c>
      <c r="J587" s="34">
        <v>44440</v>
      </c>
      <c r="K587" s="34">
        <v>44440</v>
      </c>
      <c r="L587">
        <v>38155</v>
      </c>
      <c r="M587">
        <v>55935</v>
      </c>
      <c r="N587" t="s">
        <v>1145</v>
      </c>
      <c r="P587" t="s">
        <v>32</v>
      </c>
      <c r="Q587">
        <v>-2146826273</v>
      </c>
    </row>
    <row r="588" spans="1:19" hidden="1" x14ac:dyDescent="0.25">
      <c r="A588">
        <v>800352</v>
      </c>
      <c r="B588">
        <v>5117100007144</v>
      </c>
      <c r="C588">
        <v>5117</v>
      </c>
      <c r="D588">
        <v>100007144</v>
      </c>
      <c r="E588" t="s">
        <v>28</v>
      </c>
      <c r="F588">
        <v>1008</v>
      </c>
      <c r="H588">
        <v>20110</v>
      </c>
      <c r="I588">
        <v>20110</v>
      </c>
      <c r="J588" s="34">
        <v>44440</v>
      </c>
      <c r="K588" s="34">
        <v>44440</v>
      </c>
      <c r="L588">
        <v>38155</v>
      </c>
      <c r="M588">
        <v>55935</v>
      </c>
      <c r="N588" t="s">
        <v>1146</v>
      </c>
      <c r="O588" s="34">
        <v>44440</v>
      </c>
      <c r="Q588" t="s">
        <v>2299</v>
      </c>
      <c r="S588" t="s">
        <v>2299</v>
      </c>
    </row>
    <row r="589" spans="1:19" x14ac:dyDescent="0.25">
      <c r="A589">
        <v>4.699720210901E+24</v>
      </c>
      <c r="B589">
        <v>4835100007144</v>
      </c>
      <c r="C589">
        <v>4835</v>
      </c>
      <c r="D589">
        <v>100007144</v>
      </c>
      <c r="E589" t="s">
        <v>27</v>
      </c>
      <c r="F589">
        <v>1005</v>
      </c>
      <c r="G589">
        <v>23980</v>
      </c>
      <c r="I589">
        <v>-23980</v>
      </c>
      <c r="J589" s="34">
        <v>44440</v>
      </c>
      <c r="K589" s="34">
        <v>44440</v>
      </c>
      <c r="L589">
        <v>68349</v>
      </c>
      <c r="M589">
        <v>70647</v>
      </c>
      <c r="N589" t="s">
        <v>1148</v>
      </c>
      <c r="Q589" t="s">
        <v>2277</v>
      </c>
      <c r="S589" t="s">
        <v>2277</v>
      </c>
    </row>
    <row r="590" spans="1:19" x14ac:dyDescent="0.25">
      <c r="A590">
        <v>4.699720210901E+24</v>
      </c>
      <c r="B590">
        <v>4835100007144</v>
      </c>
      <c r="C590">
        <v>4835</v>
      </c>
      <c r="D590">
        <v>100007144</v>
      </c>
      <c r="E590" t="s">
        <v>27</v>
      </c>
      <c r="F590">
        <v>1005</v>
      </c>
      <c r="G590">
        <v>177300</v>
      </c>
      <c r="I590">
        <v>-177300</v>
      </c>
      <c r="J590" s="34">
        <v>44440</v>
      </c>
      <c r="K590" s="34">
        <v>44440</v>
      </c>
      <c r="L590">
        <v>68349</v>
      </c>
      <c r="M590">
        <v>70647</v>
      </c>
      <c r="N590" t="s">
        <v>1150</v>
      </c>
      <c r="Q590" t="s">
        <v>2271</v>
      </c>
      <c r="S590" t="s">
        <v>2271</v>
      </c>
    </row>
    <row r="591" spans="1:19" x14ac:dyDescent="0.25">
      <c r="A591">
        <v>4.699720210901E+24</v>
      </c>
      <c r="B591">
        <v>4835100007144</v>
      </c>
      <c r="C591">
        <v>4835</v>
      </c>
      <c r="D591">
        <v>100007144</v>
      </c>
      <c r="E591" t="s">
        <v>27</v>
      </c>
      <c r="F591">
        <v>1005</v>
      </c>
      <c r="G591">
        <v>50260</v>
      </c>
      <c r="I591">
        <v>-50260</v>
      </c>
      <c r="J591" s="34">
        <v>44440</v>
      </c>
      <c r="K591" s="34">
        <v>44440</v>
      </c>
      <c r="L591">
        <v>68349</v>
      </c>
      <c r="M591">
        <v>70647</v>
      </c>
      <c r="N591" t="s">
        <v>1152</v>
      </c>
      <c r="Q591" t="s">
        <v>2273</v>
      </c>
      <c r="S591" t="s">
        <v>2273</v>
      </c>
    </row>
    <row r="592" spans="1:19" x14ac:dyDescent="0.25">
      <c r="A592">
        <v>4.699720210901E+24</v>
      </c>
      <c r="B592">
        <v>4835100007144</v>
      </c>
      <c r="C592">
        <v>4835</v>
      </c>
      <c r="D592">
        <v>100007144</v>
      </c>
      <c r="E592" t="s">
        <v>27</v>
      </c>
      <c r="F592">
        <v>1005</v>
      </c>
      <c r="G592">
        <v>84360</v>
      </c>
      <c r="I592">
        <v>-84360</v>
      </c>
      <c r="J592" s="34">
        <v>44440</v>
      </c>
      <c r="K592" s="34">
        <v>44440</v>
      </c>
      <c r="L592">
        <v>68349</v>
      </c>
      <c r="M592">
        <v>70647</v>
      </c>
      <c r="N592" t="s">
        <v>1154</v>
      </c>
      <c r="Q592" t="s">
        <v>2279</v>
      </c>
      <c r="S592" t="s">
        <v>2279</v>
      </c>
    </row>
    <row r="593" spans="1:19" hidden="1" x14ac:dyDescent="0.25">
      <c r="A593">
        <v>800218</v>
      </c>
      <c r="B593">
        <v>5153100007144</v>
      </c>
      <c r="C593">
        <v>5153</v>
      </c>
      <c r="D593">
        <v>100007144</v>
      </c>
      <c r="E593" t="s">
        <v>28</v>
      </c>
      <c r="F593">
        <v>1008</v>
      </c>
      <c r="H593">
        <v>73280</v>
      </c>
      <c r="I593">
        <v>73280</v>
      </c>
      <c r="J593" s="34">
        <v>44440</v>
      </c>
      <c r="K593" s="34">
        <v>44440</v>
      </c>
      <c r="L593">
        <v>38155</v>
      </c>
      <c r="M593">
        <v>55935</v>
      </c>
      <c r="N593" t="s">
        <v>1155</v>
      </c>
      <c r="P593" t="s">
        <v>32</v>
      </c>
      <c r="Q593" t="s">
        <v>2636</v>
      </c>
    </row>
    <row r="594" spans="1:19" x14ac:dyDescent="0.25">
      <c r="A594">
        <v>4.101320210902E+24</v>
      </c>
      <c r="B594">
        <v>3017100007144</v>
      </c>
      <c r="C594">
        <v>3017</v>
      </c>
      <c r="D594">
        <v>100007144</v>
      </c>
      <c r="E594" t="s">
        <v>27</v>
      </c>
      <c r="F594">
        <v>1005</v>
      </c>
      <c r="G594">
        <v>45770</v>
      </c>
      <c r="I594">
        <v>-45770</v>
      </c>
      <c r="J594" s="34">
        <v>44441</v>
      </c>
      <c r="K594" s="34">
        <v>44441</v>
      </c>
      <c r="L594">
        <v>38396</v>
      </c>
      <c r="M594">
        <v>34816</v>
      </c>
      <c r="N594" t="s">
        <v>1161</v>
      </c>
      <c r="Q594" t="s">
        <v>1162</v>
      </c>
      <c r="S594" t="s">
        <v>1162</v>
      </c>
    </row>
    <row r="595" spans="1:19" x14ac:dyDescent="0.25">
      <c r="A595">
        <v>4.101320210902E+24</v>
      </c>
      <c r="B595">
        <v>3017100007144</v>
      </c>
      <c r="C595">
        <v>3017</v>
      </c>
      <c r="D595">
        <v>100007144</v>
      </c>
      <c r="E595" t="s">
        <v>27</v>
      </c>
      <c r="F595">
        <v>1005</v>
      </c>
      <c r="G595">
        <v>109390</v>
      </c>
      <c r="I595">
        <v>-109390</v>
      </c>
      <c r="J595" s="34">
        <v>44441</v>
      </c>
      <c r="K595" s="34">
        <v>44441</v>
      </c>
      <c r="L595">
        <v>38396</v>
      </c>
      <c r="M595">
        <v>34816</v>
      </c>
      <c r="N595" t="s">
        <v>1163</v>
      </c>
      <c r="Q595" t="s">
        <v>1164</v>
      </c>
      <c r="S595" t="s">
        <v>1164</v>
      </c>
    </row>
    <row r="596" spans="1:19" x14ac:dyDescent="0.25">
      <c r="A596">
        <v>4.101320210902E+24</v>
      </c>
      <c r="B596">
        <v>3017100007144</v>
      </c>
      <c r="C596">
        <v>3017</v>
      </c>
      <c r="D596">
        <v>100007144</v>
      </c>
      <c r="E596" t="s">
        <v>27</v>
      </c>
      <c r="F596">
        <v>1005</v>
      </c>
      <c r="G596">
        <v>139000</v>
      </c>
      <c r="I596">
        <v>-139000</v>
      </c>
      <c r="J596" s="34">
        <v>44441</v>
      </c>
      <c r="K596" s="34">
        <v>44441</v>
      </c>
      <c r="L596">
        <v>38396</v>
      </c>
      <c r="M596">
        <v>34816</v>
      </c>
      <c r="N596" t="s">
        <v>1165</v>
      </c>
      <c r="Q596" t="s">
        <v>1166</v>
      </c>
      <c r="S596" t="s">
        <v>1166</v>
      </c>
    </row>
    <row r="597" spans="1:19" x14ac:dyDescent="0.25">
      <c r="A597">
        <v>4.6524202109019998E+24</v>
      </c>
      <c r="B597">
        <v>3040100007144</v>
      </c>
      <c r="C597">
        <v>3040</v>
      </c>
      <c r="D597">
        <v>100007144</v>
      </c>
      <c r="E597" t="s">
        <v>27</v>
      </c>
      <c r="F597">
        <v>1005</v>
      </c>
      <c r="G597">
        <v>226540</v>
      </c>
      <c r="I597">
        <v>-226540</v>
      </c>
      <c r="J597" s="34">
        <v>44441</v>
      </c>
      <c r="K597" s="34">
        <v>44441</v>
      </c>
      <c r="L597">
        <v>64909</v>
      </c>
      <c r="M597">
        <v>34896</v>
      </c>
      <c r="N597" t="s">
        <v>1167</v>
      </c>
      <c r="Q597" t="s">
        <v>1168</v>
      </c>
      <c r="S597" t="s">
        <v>1168</v>
      </c>
    </row>
    <row r="598" spans="1:19" x14ac:dyDescent="0.25">
      <c r="A598">
        <v>4.6524202109019998E+24</v>
      </c>
      <c r="B598">
        <v>3040100007144</v>
      </c>
      <c r="C598">
        <v>3040</v>
      </c>
      <c r="D598">
        <v>100007144</v>
      </c>
      <c r="E598" t="s">
        <v>27</v>
      </c>
      <c r="F598">
        <v>1005</v>
      </c>
      <c r="G598">
        <v>308790</v>
      </c>
      <c r="I598">
        <v>-308790</v>
      </c>
      <c r="J598" s="34">
        <v>44441</v>
      </c>
      <c r="K598" s="34">
        <v>44441</v>
      </c>
      <c r="L598">
        <v>64909</v>
      </c>
      <c r="M598">
        <v>34896</v>
      </c>
      <c r="N598" t="s">
        <v>1169</v>
      </c>
      <c r="Q598" t="s">
        <v>1170</v>
      </c>
      <c r="S598" t="s">
        <v>1170</v>
      </c>
    </row>
    <row r="599" spans="1:19" x14ac:dyDescent="0.25">
      <c r="A599">
        <v>4.6524202109019998E+24</v>
      </c>
      <c r="B599">
        <v>3040100007144</v>
      </c>
      <c r="C599">
        <v>3040</v>
      </c>
      <c r="D599">
        <v>100007144</v>
      </c>
      <c r="E599" t="s">
        <v>27</v>
      </c>
      <c r="F599">
        <v>1005</v>
      </c>
      <c r="G599">
        <v>238570</v>
      </c>
      <c r="I599">
        <v>-238570</v>
      </c>
      <c r="J599" s="34">
        <v>44441</v>
      </c>
      <c r="K599" s="34">
        <v>44441</v>
      </c>
      <c r="L599">
        <v>64909</v>
      </c>
      <c r="M599">
        <v>34896</v>
      </c>
      <c r="N599" t="s">
        <v>1171</v>
      </c>
      <c r="Q599" t="s">
        <v>1172</v>
      </c>
      <c r="S599" t="s">
        <v>1172</v>
      </c>
    </row>
    <row r="600" spans="1:19" x14ac:dyDescent="0.25">
      <c r="A600">
        <v>800339</v>
      </c>
      <c r="B600">
        <v>3040100007144</v>
      </c>
      <c r="C600">
        <v>3040</v>
      </c>
      <c r="D600">
        <v>100007144</v>
      </c>
      <c r="E600" t="s">
        <v>28</v>
      </c>
      <c r="F600">
        <v>1008</v>
      </c>
      <c r="H600">
        <v>238570</v>
      </c>
      <c r="I600">
        <v>238570</v>
      </c>
      <c r="J600" s="34">
        <v>44441</v>
      </c>
      <c r="K600" s="34">
        <v>44441</v>
      </c>
      <c r="L600">
        <v>38132</v>
      </c>
      <c r="M600">
        <v>55935</v>
      </c>
      <c r="N600" t="s">
        <v>1173</v>
      </c>
      <c r="Q600" t="s">
        <v>1172</v>
      </c>
      <c r="S600" t="s">
        <v>1172</v>
      </c>
    </row>
    <row r="601" spans="1:19" x14ac:dyDescent="0.25">
      <c r="A601">
        <v>800318</v>
      </c>
      <c r="B601">
        <v>3040100007144</v>
      </c>
      <c r="C601">
        <v>3040</v>
      </c>
      <c r="D601">
        <v>100007144</v>
      </c>
      <c r="E601" t="s">
        <v>28</v>
      </c>
      <c r="F601">
        <v>1008</v>
      </c>
      <c r="H601">
        <v>220130</v>
      </c>
      <c r="I601">
        <v>220130</v>
      </c>
      <c r="J601" s="34">
        <v>44441</v>
      </c>
      <c r="K601" s="34">
        <v>44441</v>
      </c>
      <c r="L601">
        <v>38132</v>
      </c>
      <c r="M601">
        <v>55935</v>
      </c>
      <c r="N601" t="s">
        <v>1174</v>
      </c>
      <c r="Q601" t="s">
        <v>1175</v>
      </c>
      <c r="S601" t="s">
        <v>1175</v>
      </c>
    </row>
    <row r="602" spans="1:19" x14ac:dyDescent="0.25">
      <c r="A602">
        <v>800213</v>
      </c>
      <c r="B602">
        <v>3040100007144</v>
      </c>
      <c r="C602">
        <v>3040</v>
      </c>
      <c r="D602">
        <v>100007144</v>
      </c>
      <c r="E602" t="s">
        <v>28</v>
      </c>
      <c r="F602">
        <v>1008</v>
      </c>
      <c r="H602">
        <v>13000</v>
      </c>
      <c r="I602">
        <v>13000</v>
      </c>
      <c r="J602" s="34">
        <v>44441</v>
      </c>
      <c r="K602" s="34">
        <v>44441</v>
      </c>
      <c r="L602">
        <v>38132</v>
      </c>
      <c r="M602">
        <v>55935</v>
      </c>
      <c r="N602" t="s">
        <v>1176</v>
      </c>
      <c r="Q602" t="s">
        <v>1177</v>
      </c>
      <c r="S602" t="s">
        <v>1177</v>
      </c>
    </row>
    <row r="603" spans="1:19" x14ac:dyDescent="0.25">
      <c r="A603">
        <v>4.6524202109019998E+24</v>
      </c>
      <c r="B603">
        <v>3040100007144</v>
      </c>
      <c r="C603">
        <v>3040</v>
      </c>
      <c r="D603">
        <v>100007144</v>
      </c>
      <c r="E603" t="s">
        <v>27</v>
      </c>
      <c r="F603">
        <v>1005</v>
      </c>
      <c r="G603">
        <v>220130</v>
      </c>
      <c r="I603">
        <v>-220130</v>
      </c>
      <c r="J603" s="34">
        <v>44441</v>
      </c>
      <c r="K603" s="34">
        <v>44441</v>
      </c>
      <c r="L603">
        <v>64909</v>
      </c>
      <c r="M603">
        <v>34896</v>
      </c>
      <c r="N603" t="s">
        <v>1178</v>
      </c>
      <c r="Q603" t="s">
        <v>1175</v>
      </c>
      <c r="S603" t="s">
        <v>1175</v>
      </c>
    </row>
    <row r="604" spans="1:19" x14ac:dyDescent="0.25">
      <c r="A604">
        <v>800284</v>
      </c>
      <c r="B604">
        <v>3040100007144</v>
      </c>
      <c r="C604">
        <v>3040</v>
      </c>
      <c r="D604">
        <v>100007144</v>
      </c>
      <c r="E604" t="s">
        <v>28</v>
      </c>
      <c r="F604">
        <v>1008</v>
      </c>
      <c r="H604">
        <v>339480</v>
      </c>
      <c r="I604">
        <v>339480</v>
      </c>
      <c r="J604" s="34">
        <v>44441</v>
      </c>
      <c r="K604" s="34">
        <v>44441</v>
      </c>
      <c r="L604">
        <v>38132</v>
      </c>
      <c r="M604">
        <v>55935</v>
      </c>
      <c r="N604" t="s">
        <v>1179</v>
      </c>
      <c r="Q604" t="s">
        <v>1180</v>
      </c>
      <c r="S604" t="s">
        <v>1180</v>
      </c>
    </row>
    <row r="605" spans="1:19" x14ac:dyDescent="0.25">
      <c r="A605">
        <v>4.6524202109019998E+24</v>
      </c>
      <c r="B605">
        <v>3040100007144</v>
      </c>
      <c r="C605">
        <v>3040</v>
      </c>
      <c r="D605">
        <v>100007144</v>
      </c>
      <c r="E605" t="s">
        <v>27</v>
      </c>
      <c r="F605">
        <v>1005</v>
      </c>
      <c r="G605">
        <v>255900</v>
      </c>
      <c r="I605">
        <v>-255900</v>
      </c>
      <c r="J605" s="34">
        <v>44441</v>
      </c>
      <c r="K605" s="34">
        <v>44441</v>
      </c>
      <c r="L605">
        <v>64909</v>
      </c>
      <c r="M605">
        <v>34896</v>
      </c>
      <c r="N605" t="s">
        <v>1181</v>
      </c>
      <c r="Q605" t="s">
        <v>1182</v>
      </c>
      <c r="S605" t="s">
        <v>1182</v>
      </c>
    </row>
    <row r="606" spans="1:19" x14ac:dyDescent="0.25">
      <c r="A606">
        <v>800276</v>
      </c>
      <c r="B606">
        <v>3040100007144</v>
      </c>
      <c r="C606">
        <v>3040</v>
      </c>
      <c r="D606">
        <v>100007144</v>
      </c>
      <c r="E606" t="s">
        <v>28</v>
      </c>
      <c r="F606">
        <v>1008</v>
      </c>
      <c r="H606">
        <v>255900</v>
      </c>
      <c r="I606">
        <v>255900</v>
      </c>
      <c r="J606" s="34">
        <v>44441</v>
      </c>
      <c r="K606" s="34">
        <v>44441</v>
      </c>
      <c r="L606">
        <v>38132</v>
      </c>
      <c r="M606">
        <v>55935</v>
      </c>
      <c r="N606" t="s">
        <v>1183</v>
      </c>
      <c r="Q606" t="s">
        <v>1182</v>
      </c>
      <c r="S606" t="s">
        <v>1182</v>
      </c>
    </row>
    <row r="607" spans="1:19" x14ac:dyDescent="0.25">
      <c r="A607">
        <v>800289</v>
      </c>
      <c r="B607">
        <v>3040100007144</v>
      </c>
      <c r="C607">
        <v>3040</v>
      </c>
      <c r="D607">
        <v>100007144</v>
      </c>
      <c r="E607" t="s">
        <v>28</v>
      </c>
      <c r="F607">
        <v>1008</v>
      </c>
      <c r="H607">
        <v>308790</v>
      </c>
      <c r="I607">
        <v>308790</v>
      </c>
      <c r="J607" s="34">
        <v>44441</v>
      </c>
      <c r="K607" s="34">
        <v>44441</v>
      </c>
      <c r="L607">
        <v>38132</v>
      </c>
      <c r="M607">
        <v>55935</v>
      </c>
      <c r="N607" t="s">
        <v>1184</v>
      </c>
      <c r="Q607" t="s">
        <v>1170</v>
      </c>
      <c r="S607" t="s">
        <v>1170</v>
      </c>
    </row>
    <row r="608" spans="1:19" x14ac:dyDescent="0.25">
      <c r="A608">
        <v>4.6524202109019998E+24</v>
      </c>
      <c r="B608">
        <v>3040100007144</v>
      </c>
      <c r="C608">
        <v>3040</v>
      </c>
      <c r="D608">
        <v>100007144</v>
      </c>
      <c r="E608" t="s">
        <v>27</v>
      </c>
      <c r="F608">
        <v>1005</v>
      </c>
      <c r="G608">
        <v>339480</v>
      </c>
      <c r="I608">
        <v>-339480</v>
      </c>
      <c r="J608" s="34">
        <v>44441</v>
      </c>
      <c r="K608" s="34">
        <v>44441</v>
      </c>
      <c r="L608">
        <v>64909</v>
      </c>
      <c r="M608">
        <v>34896</v>
      </c>
      <c r="N608" t="s">
        <v>1185</v>
      </c>
      <c r="Q608" t="s">
        <v>1180</v>
      </c>
      <c r="S608" t="s">
        <v>1180</v>
      </c>
    </row>
    <row r="609" spans="1:19" x14ac:dyDescent="0.25">
      <c r="A609">
        <v>800342</v>
      </c>
      <c r="B609">
        <v>3040100007144</v>
      </c>
      <c r="C609">
        <v>3040</v>
      </c>
      <c r="D609">
        <v>100007144</v>
      </c>
      <c r="E609" t="s">
        <v>28</v>
      </c>
      <c r="F609">
        <v>1008</v>
      </c>
      <c r="H609">
        <v>226540</v>
      </c>
      <c r="I609">
        <v>226540</v>
      </c>
      <c r="J609" s="34">
        <v>44441</v>
      </c>
      <c r="K609" s="34">
        <v>44441</v>
      </c>
      <c r="L609">
        <v>38132</v>
      </c>
      <c r="M609">
        <v>55935</v>
      </c>
      <c r="N609" t="s">
        <v>1186</v>
      </c>
      <c r="Q609" t="s">
        <v>1168</v>
      </c>
      <c r="S609" t="s">
        <v>1168</v>
      </c>
    </row>
    <row r="610" spans="1:19" x14ac:dyDescent="0.25">
      <c r="A610">
        <v>800273</v>
      </c>
      <c r="B610">
        <v>3040100007144</v>
      </c>
      <c r="C610">
        <v>3040</v>
      </c>
      <c r="D610">
        <v>100007144</v>
      </c>
      <c r="E610" t="s">
        <v>28</v>
      </c>
      <c r="F610">
        <v>1008</v>
      </c>
      <c r="H610">
        <v>3280</v>
      </c>
      <c r="I610">
        <v>3280</v>
      </c>
      <c r="J610" s="34">
        <v>44441</v>
      </c>
      <c r="K610" s="34">
        <v>44441</v>
      </c>
      <c r="L610">
        <v>38132</v>
      </c>
      <c r="M610">
        <v>55935</v>
      </c>
      <c r="N610" t="s">
        <v>1187</v>
      </c>
      <c r="Q610" t="s">
        <v>1188</v>
      </c>
      <c r="S610" t="s">
        <v>1188</v>
      </c>
    </row>
    <row r="611" spans="1:19" x14ac:dyDescent="0.25">
      <c r="A611">
        <v>4.6524202109019998E+24</v>
      </c>
      <c r="B611">
        <v>3040100007144</v>
      </c>
      <c r="C611">
        <v>3040</v>
      </c>
      <c r="D611">
        <v>100007144</v>
      </c>
      <c r="E611" t="s">
        <v>27</v>
      </c>
      <c r="F611">
        <v>1005</v>
      </c>
      <c r="G611">
        <v>13000</v>
      </c>
      <c r="I611">
        <v>-13000</v>
      </c>
      <c r="J611" s="34">
        <v>44441</v>
      </c>
      <c r="K611" s="34">
        <v>44441</v>
      </c>
      <c r="L611">
        <v>64909</v>
      </c>
      <c r="M611">
        <v>34896</v>
      </c>
      <c r="N611" t="s">
        <v>1189</v>
      </c>
      <c r="Q611" t="s">
        <v>1177</v>
      </c>
      <c r="S611" t="s">
        <v>1177</v>
      </c>
    </row>
    <row r="612" spans="1:19" hidden="1" x14ac:dyDescent="0.25">
      <c r="A612">
        <v>4.612320210902E+24</v>
      </c>
      <c r="B612">
        <v>3048100007144</v>
      </c>
      <c r="C612">
        <v>3048</v>
      </c>
      <c r="D612">
        <v>100007144</v>
      </c>
      <c r="E612" t="s">
        <v>27</v>
      </c>
      <c r="F612">
        <v>1005</v>
      </c>
      <c r="G612">
        <v>93110</v>
      </c>
      <c r="I612">
        <v>-93110</v>
      </c>
      <c r="J612" s="34">
        <v>44441</v>
      </c>
      <c r="K612" s="34">
        <v>44441</v>
      </c>
      <c r="L612">
        <v>63002</v>
      </c>
      <c r="M612">
        <v>35118</v>
      </c>
      <c r="N612" t="s">
        <v>1190</v>
      </c>
      <c r="Q612" t="s">
        <v>1191</v>
      </c>
    </row>
    <row r="613" spans="1:19" x14ac:dyDescent="0.25">
      <c r="A613">
        <v>4.6003202109020003E+24</v>
      </c>
      <c r="B613">
        <v>3057100007144</v>
      </c>
      <c r="C613">
        <v>3057</v>
      </c>
      <c r="D613">
        <v>100007144</v>
      </c>
      <c r="E613" t="s">
        <v>27</v>
      </c>
      <c r="F613">
        <v>1005</v>
      </c>
      <c r="G613">
        <v>87640</v>
      </c>
      <c r="I613">
        <v>-87640</v>
      </c>
      <c r="J613" s="34">
        <v>44441</v>
      </c>
      <c r="K613" s="34">
        <v>44441</v>
      </c>
      <c r="L613">
        <v>62605</v>
      </c>
      <c r="M613">
        <v>34310</v>
      </c>
      <c r="N613" t="s">
        <v>1192</v>
      </c>
      <c r="Q613" t="s">
        <v>1193</v>
      </c>
      <c r="S613" t="s">
        <v>1193</v>
      </c>
    </row>
    <row r="614" spans="1:19" x14ac:dyDescent="0.25">
      <c r="A614">
        <v>800321</v>
      </c>
      <c r="B614">
        <v>3057100007144</v>
      </c>
      <c r="C614">
        <v>3057</v>
      </c>
      <c r="D614">
        <v>100007144</v>
      </c>
      <c r="E614" t="s">
        <v>28</v>
      </c>
      <c r="F614">
        <v>1008</v>
      </c>
      <c r="H614">
        <v>87640</v>
      </c>
      <c r="I614">
        <v>87640</v>
      </c>
      <c r="J614" s="34">
        <v>44441</v>
      </c>
      <c r="K614" s="34">
        <v>44441</v>
      </c>
      <c r="L614">
        <v>38132</v>
      </c>
      <c r="M614">
        <v>55935</v>
      </c>
      <c r="N614" t="s">
        <v>1194</v>
      </c>
      <c r="Q614" t="s">
        <v>1193</v>
      </c>
      <c r="S614" t="s">
        <v>1193</v>
      </c>
    </row>
    <row r="615" spans="1:19" x14ac:dyDescent="0.25">
      <c r="A615">
        <v>4.659320210902E+24</v>
      </c>
      <c r="B615">
        <v>3060100007144</v>
      </c>
      <c r="C615">
        <v>3060</v>
      </c>
      <c r="D615">
        <v>100007144</v>
      </c>
      <c r="E615" t="s">
        <v>27</v>
      </c>
      <c r="F615">
        <v>1005</v>
      </c>
      <c r="G615">
        <v>50600</v>
      </c>
      <c r="I615">
        <v>-50600</v>
      </c>
      <c r="J615" s="34">
        <v>44441</v>
      </c>
      <c r="K615" s="34">
        <v>44441</v>
      </c>
      <c r="L615">
        <v>65753</v>
      </c>
      <c r="M615">
        <v>34365</v>
      </c>
      <c r="N615" t="s">
        <v>1195</v>
      </c>
      <c r="Q615" t="s">
        <v>1196</v>
      </c>
      <c r="S615" t="s">
        <v>1196</v>
      </c>
    </row>
    <row r="616" spans="1:19" x14ac:dyDescent="0.25">
      <c r="A616">
        <v>4.659320210902E+24</v>
      </c>
      <c r="B616">
        <v>3060100007144</v>
      </c>
      <c r="C616">
        <v>3060</v>
      </c>
      <c r="D616">
        <v>100007144</v>
      </c>
      <c r="E616" t="s">
        <v>27</v>
      </c>
      <c r="F616">
        <v>1005</v>
      </c>
      <c r="G616">
        <v>43150</v>
      </c>
      <c r="I616">
        <v>-43150</v>
      </c>
      <c r="J616" s="34">
        <v>44441</v>
      </c>
      <c r="K616" s="34">
        <v>44441</v>
      </c>
      <c r="L616">
        <v>65753</v>
      </c>
      <c r="M616">
        <v>34365</v>
      </c>
      <c r="N616" t="s">
        <v>1197</v>
      </c>
      <c r="Q616" t="s">
        <v>1198</v>
      </c>
      <c r="S616" t="s">
        <v>1198</v>
      </c>
    </row>
    <row r="617" spans="1:19" x14ac:dyDescent="0.25">
      <c r="A617">
        <v>4.659320210902E+24</v>
      </c>
      <c r="B617">
        <v>3060100007144</v>
      </c>
      <c r="C617">
        <v>3060</v>
      </c>
      <c r="D617">
        <v>100007144</v>
      </c>
      <c r="E617" t="s">
        <v>27</v>
      </c>
      <c r="F617">
        <v>1005</v>
      </c>
      <c r="G617">
        <v>220360</v>
      </c>
      <c r="I617">
        <v>-220360</v>
      </c>
      <c r="J617" s="34">
        <v>44441</v>
      </c>
      <c r="K617" s="34">
        <v>44441</v>
      </c>
      <c r="L617">
        <v>65753</v>
      </c>
      <c r="M617">
        <v>34365</v>
      </c>
      <c r="N617" t="s">
        <v>1199</v>
      </c>
      <c r="Q617" t="s">
        <v>1200</v>
      </c>
      <c r="S617" t="s">
        <v>1200</v>
      </c>
    </row>
    <row r="618" spans="1:19" x14ac:dyDescent="0.25">
      <c r="A618">
        <v>4.659320210902E+24</v>
      </c>
      <c r="B618">
        <v>3060100007144</v>
      </c>
      <c r="C618">
        <v>3060</v>
      </c>
      <c r="D618">
        <v>100007144</v>
      </c>
      <c r="E618" t="s">
        <v>27</v>
      </c>
      <c r="F618">
        <v>1005</v>
      </c>
      <c r="G618">
        <v>38780</v>
      </c>
      <c r="I618">
        <v>-38780</v>
      </c>
      <c r="J618" s="34">
        <v>44441</v>
      </c>
      <c r="K618" s="34">
        <v>44441</v>
      </c>
      <c r="L618">
        <v>65753</v>
      </c>
      <c r="M618">
        <v>34365</v>
      </c>
      <c r="N618" t="s">
        <v>1201</v>
      </c>
      <c r="Q618" t="s">
        <v>1202</v>
      </c>
      <c r="S618" t="s">
        <v>1202</v>
      </c>
    </row>
    <row r="619" spans="1:19" x14ac:dyDescent="0.25">
      <c r="A619">
        <v>800277</v>
      </c>
      <c r="B619">
        <v>3060100007144</v>
      </c>
      <c r="C619">
        <v>3060</v>
      </c>
      <c r="D619">
        <v>100007144</v>
      </c>
      <c r="E619" t="s">
        <v>28</v>
      </c>
      <c r="F619">
        <v>1008</v>
      </c>
      <c r="H619">
        <v>50600</v>
      </c>
      <c r="I619">
        <v>50600</v>
      </c>
      <c r="J619" s="34">
        <v>44441</v>
      </c>
      <c r="K619" s="34">
        <v>44441</v>
      </c>
      <c r="L619">
        <v>38132</v>
      </c>
      <c r="M619">
        <v>55935</v>
      </c>
      <c r="N619" t="s">
        <v>1203</v>
      </c>
      <c r="Q619" t="s">
        <v>1196</v>
      </c>
      <c r="S619" t="s">
        <v>1196</v>
      </c>
    </row>
    <row r="620" spans="1:19" hidden="1" x14ac:dyDescent="0.25">
      <c r="A620">
        <v>4.659320210902E+24</v>
      </c>
      <c r="B620">
        <v>3060100007144</v>
      </c>
      <c r="C620">
        <v>3060</v>
      </c>
      <c r="D620">
        <v>100007144</v>
      </c>
      <c r="E620" t="s">
        <v>27</v>
      </c>
      <c r="F620">
        <v>1005</v>
      </c>
      <c r="G620">
        <v>53550</v>
      </c>
      <c r="I620">
        <v>-53550</v>
      </c>
      <c r="J620" s="34">
        <v>44441</v>
      </c>
      <c r="K620" s="34">
        <v>44441</v>
      </c>
      <c r="L620">
        <v>65753</v>
      </c>
      <c r="M620">
        <v>34365</v>
      </c>
      <c r="N620" t="s">
        <v>1204</v>
      </c>
      <c r="Q620" t="s">
        <v>1205</v>
      </c>
    </row>
    <row r="621" spans="1:19" x14ac:dyDescent="0.25">
      <c r="A621">
        <v>4.6391202109020002E+24</v>
      </c>
      <c r="B621">
        <v>3082100007144</v>
      </c>
      <c r="C621">
        <v>3082</v>
      </c>
      <c r="D621">
        <v>100007144</v>
      </c>
      <c r="E621" t="s">
        <v>27</v>
      </c>
      <c r="F621">
        <v>1005</v>
      </c>
      <c r="G621">
        <v>2730</v>
      </c>
      <c r="I621">
        <v>-2730</v>
      </c>
      <c r="J621" s="34">
        <v>44441</v>
      </c>
      <c r="K621" s="34">
        <v>44441</v>
      </c>
      <c r="L621">
        <v>64479</v>
      </c>
      <c r="M621">
        <v>34834</v>
      </c>
      <c r="N621" t="s">
        <v>1206</v>
      </c>
      <c r="Q621" t="s">
        <v>1207</v>
      </c>
      <c r="S621" t="s">
        <v>1207</v>
      </c>
    </row>
    <row r="622" spans="1:19" x14ac:dyDescent="0.25">
      <c r="A622">
        <v>800214</v>
      </c>
      <c r="B622">
        <v>3082100007144</v>
      </c>
      <c r="C622">
        <v>3082</v>
      </c>
      <c r="D622">
        <v>100007144</v>
      </c>
      <c r="E622" t="s">
        <v>28</v>
      </c>
      <c r="F622">
        <v>1008</v>
      </c>
      <c r="H622">
        <v>3000</v>
      </c>
      <c r="I622">
        <v>3000</v>
      </c>
      <c r="J622" s="34">
        <v>44441</v>
      </c>
      <c r="K622" s="34">
        <v>44441</v>
      </c>
      <c r="L622">
        <v>38132</v>
      </c>
      <c r="M622">
        <v>55935</v>
      </c>
      <c r="N622" t="s">
        <v>1208</v>
      </c>
      <c r="Q622" t="s">
        <v>1209</v>
      </c>
      <c r="S622" t="s">
        <v>1209</v>
      </c>
    </row>
    <row r="623" spans="1:19" x14ac:dyDescent="0.25">
      <c r="A623">
        <v>800217</v>
      </c>
      <c r="B623">
        <v>3082100007144</v>
      </c>
      <c r="C623">
        <v>3082</v>
      </c>
      <c r="D623">
        <v>100007144</v>
      </c>
      <c r="E623" t="s">
        <v>28</v>
      </c>
      <c r="F623">
        <v>1008</v>
      </c>
      <c r="H623">
        <v>2730</v>
      </c>
      <c r="I623">
        <v>2730</v>
      </c>
      <c r="J623" s="34">
        <v>44441</v>
      </c>
      <c r="K623" s="34">
        <v>44441</v>
      </c>
      <c r="L623">
        <v>38132</v>
      </c>
      <c r="M623">
        <v>55935</v>
      </c>
      <c r="N623" t="s">
        <v>1210</v>
      </c>
      <c r="Q623" t="s">
        <v>1207</v>
      </c>
      <c r="S623" t="s">
        <v>1207</v>
      </c>
    </row>
    <row r="624" spans="1:19" x14ac:dyDescent="0.25">
      <c r="A624">
        <v>4.6391202109020002E+24</v>
      </c>
      <c r="B624">
        <v>3082100007144</v>
      </c>
      <c r="C624">
        <v>3082</v>
      </c>
      <c r="D624">
        <v>100007144</v>
      </c>
      <c r="E624" t="s">
        <v>27</v>
      </c>
      <c r="F624">
        <v>1005</v>
      </c>
      <c r="G624">
        <v>3000</v>
      </c>
      <c r="I624">
        <v>-3000</v>
      </c>
      <c r="J624" s="34">
        <v>44441</v>
      </c>
      <c r="K624" s="34">
        <v>44441</v>
      </c>
      <c r="L624">
        <v>64479</v>
      </c>
      <c r="M624">
        <v>34834</v>
      </c>
      <c r="N624" t="s">
        <v>1211</v>
      </c>
      <c r="Q624" t="s">
        <v>1209</v>
      </c>
      <c r="S624" t="s">
        <v>1209</v>
      </c>
    </row>
    <row r="625" spans="1:19" x14ac:dyDescent="0.25">
      <c r="A625">
        <v>800457</v>
      </c>
      <c r="B625">
        <v>3112100007144</v>
      </c>
      <c r="C625">
        <v>3112</v>
      </c>
      <c r="D625">
        <v>100007144</v>
      </c>
      <c r="E625" t="s">
        <v>28</v>
      </c>
      <c r="F625">
        <v>1008</v>
      </c>
      <c r="H625">
        <v>9830</v>
      </c>
      <c r="I625">
        <v>9830</v>
      </c>
      <c r="J625" s="34">
        <v>44441</v>
      </c>
      <c r="K625" s="34">
        <v>44441</v>
      </c>
      <c r="L625">
        <v>38132</v>
      </c>
      <c r="M625">
        <v>55935</v>
      </c>
      <c r="N625" t="s">
        <v>1212</v>
      </c>
      <c r="Q625" t="s">
        <v>1213</v>
      </c>
      <c r="S625" t="s">
        <v>1213</v>
      </c>
    </row>
    <row r="626" spans="1:19" x14ac:dyDescent="0.25">
      <c r="A626">
        <v>4.5701202109020002E+24</v>
      </c>
      <c r="B626">
        <v>3112100007144</v>
      </c>
      <c r="C626">
        <v>3112</v>
      </c>
      <c r="D626">
        <v>100007144</v>
      </c>
      <c r="E626" t="s">
        <v>27</v>
      </c>
      <c r="F626">
        <v>1005</v>
      </c>
      <c r="G626">
        <v>9830</v>
      </c>
      <c r="I626">
        <v>-9830</v>
      </c>
      <c r="J626" s="34">
        <v>44441</v>
      </c>
      <c r="K626" s="34">
        <v>44441</v>
      </c>
      <c r="L626">
        <v>59842</v>
      </c>
      <c r="M626">
        <v>35047</v>
      </c>
      <c r="N626" t="s">
        <v>1214</v>
      </c>
      <c r="Q626" t="s">
        <v>1213</v>
      </c>
      <c r="S626" t="s">
        <v>1213</v>
      </c>
    </row>
    <row r="627" spans="1:19" hidden="1" x14ac:dyDescent="0.25">
      <c r="A627">
        <v>4.7093202109020001E+24</v>
      </c>
      <c r="B627">
        <v>3116100007144</v>
      </c>
      <c r="C627">
        <v>3116</v>
      </c>
      <c r="D627">
        <v>100007144</v>
      </c>
      <c r="E627" t="s">
        <v>27</v>
      </c>
      <c r="F627">
        <v>1005</v>
      </c>
      <c r="G627">
        <v>4620</v>
      </c>
      <c r="I627">
        <v>-4620</v>
      </c>
      <c r="J627" s="34">
        <v>44441</v>
      </c>
      <c r="K627" s="34">
        <v>44441</v>
      </c>
      <c r="L627">
        <v>66364</v>
      </c>
      <c r="M627">
        <v>34398</v>
      </c>
      <c r="N627" t="s">
        <v>1215</v>
      </c>
      <c r="Q627" t="s">
        <v>1216</v>
      </c>
    </row>
    <row r="628" spans="1:19" hidden="1" x14ac:dyDescent="0.25">
      <c r="A628">
        <v>800283</v>
      </c>
      <c r="B628">
        <v>3116100007144</v>
      </c>
      <c r="C628">
        <v>3116</v>
      </c>
      <c r="D628">
        <v>100007144</v>
      </c>
      <c r="E628" t="s">
        <v>28</v>
      </c>
      <c r="F628">
        <v>1008</v>
      </c>
      <c r="H628">
        <v>122610</v>
      </c>
      <c r="I628">
        <v>122610</v>
      </c>
      <c r="J628" s="34">
        <v>44441</v>
      </c>
      <c r="K628" s="34">
        <v>44441</v>
      </c>
      <c r="L628">
        <v>38132</v>
      </c>
      <c r="M628">
        <v>55935</v>
      </c>
      <c r="N628" t="s">
        <v>1217</v>
      </c>
      <c r="Q628" t="s">
        <v>1218</v>
      </c>
    </row>
    <row r="629" spans="1:19" hidden="1" x14ac:dyDescent="0.25">
      <c r="A629">
        <v>4.7093202109020001E+24</v>
      </c>
      <c r="B629">
        <v>3116100007144</v>
      </c>
      <c r="C629">
        <v>3116</v>
      </c>
      <c r="D629">
        <v>100007144</v>
      </c>
      <c r="E629" t="s">
        <v>27</v>
      </c>
      <c r="F629">
        <v>1005</v>
      </c>
      <c r="G629">
        <v>122610</v>
      </c>
      <c r="I629">
        <v>-122610</v>
      </c>
      <c r="J629" s="34">
        <v>44441</v>
      </c>
      <c r="K629" s="34">
        <v>44441</v>
      </c>
      <c r="L629">
        <v>66364</v>
      </c>
      <c r="M629">
        <v>34398</v>
      </c>
      <c r="N629" t="s">
        <v>1219</v>
      </c>
      <c r="Q629" t="s">
        <v>1220</v>
      </c>
    </row>
    <row r="630" spans="1:19" hidden="1" x14ac:dyDescent="0.25">
      <c r="A630">
        <v>800446</v>
      </c>
      <c r="B630">
        <v>3116100007144</v>
      </c>
      <c r="C630">
        <v>3116</v>
      </c>
      <c r="D630">
        <v>100007144</v>
      </c>
      <c r="E630" t="s">
        <v>28</v>
      </c>
      <c r="F630">
        <v>1008</v>
      </c>
      <c r="H630">
        <v>4620</v>
      </c>
      <c r="I630">
        <v>4620</v>
      </c>
      <c r="J630" s="34">
        <v>44441</v>
      </c>
      <c r="K630" s="34">
        <v>44441</v>
      </c>
      <c r="L630">
        <v>38132</v>
      </c>
      <c r="M630">
        <v>55935</v>
      </c>
      <c r="N630" t="s">
        <v>1221</v>
      </c>
      <c r="Q630" t="s">
        <v>1218</v>
      </c>
    </row>
    <row r="631" spans="1:19" hidden="1" x14ac:dyDescent="0.25">
      <c r="A631">
        <v>800410</v>
      </c>
      <c r="B631">
        <v>3118100007144</v>
      </c>
      <c r="C631">
        <v>3118</v>
      </c>
      <c r="D631">
        <v>100007144</v>
      </c>
      <c r="E631" t="s">
        <v>28</v>
      </c>
      <c r="F631">
        <v>1008</v>
      </c>
      <c r="H631">
        <v>2500</v>
      </c>
      <c r="I631">
        <v>2500</v>
      </c>
      <c r="J631" s="34">
        <v>44441</v>
      </c>
      <c r="K631" s="34">
        <v>44441</v>
      </c>
      <c r="L631">
        <v>38132</v>
      </c>
      <c r="M631">
        <v>55935</v>
      </c>
      <c r="N631" t="s">
        <v>1222</v>
      </c>
      <c r="Q631" t="s">
        <v>1223</v>
      </c>
    </row>
    <row r="632" spans="1:19" x14ac:dyDescent="0.25">
      <c r="A632">
        <v>3.8112202109019998E+24</v>
      </c>
      <c r="B632">
        <v>3123100007144</v>
      </c>
      <c r="C632">
        <v>3123</v>
      </c>
      <c r="D632">
        <v>100007144</v>
      </c>
      <c r="E632" t="s">
        <v>27</v>
      </c>
      <c r="F632">
        <v>1005</v>
      </c>
      <c r="G632">
        <v>3000</v>
      </c>
      <c r="I632">
        <v>-3000</v>
      </c>
      <c r="J632" s="34">
        <v>44441</v>
      </c>
      <c r="K632" s="34">
        <v>44441</v>
      </c>
      <c r="L632">
        <v>34779</v>
      </c>
      <c r="M632">
        <v>34516</v>
      </c>
      <c r="N632" t="s">
        <v>1224</v>
      </c>
      <c r="Q632" t="s">
        <v>1225</v>
      </c>
      <c r="S632" t="s">
        <v>1225</v>
      </c>
    </row>
    <row r="633" spans="1:19" hidden="1" x14ac:dyDescent="0.25">
      <c r="A633">
        <v>800266</v>
      </c>
      <c r="B633">
        <v>3123100007144</v>
      </c>
      <c r="C633">
        <v>3123</v>
      </c>
      <c r="D633">
        <v>100007144</v>
      </c>
      <c r="E633" t="s">
        <v>28</v>
      </c>
      <c r="F633">
        <v>1008</v>
      </c>
      <c r="H633">
        <v>50610</v>
      </c>
      <c r="I633">
        <v>50610</v>
      </c>
      <c r="J633" s="34">
        <v>44441</v>
      </c>
      <c r="K633" s="34">
        <v>44441</v>
      </c>
      <c r="L633">
        <v>38132</v>
      </c>
      <c r="M633">
        <v>55935</v>
      </c>
      <c r="N633" t="s">
        <v>1226</v>
      </c>
      <c r="Q633" t="s">
        <v>1227</v>
      </c>
    </row>
    <row r="634" spans="1:19" x14ac:dyDescent="0.25">
      <c r="A634">
        <v>3.8112202109019998E+24</v>
      </c>
      <c r="B634">
        <v>3123100007144</v>
      </c>
      <c r="C634">
        <v>3123</v>
      </c>
      <c r="D634">
        <v>100007144</v>
      </c>
      <c r="E634" t="s">
        <v>27</v>
      </c>
      <c r="F634">
        <v>1005</v>
      </c>
      <c r="G634">
        <v>11500</v>
      </c>
      <c r="I634">
        <v>-11500</v>
      </c>
      <c r="J634" s="34">
        <v>44441</v>
      </c>
      <c r="K634" s="34">
        <v>44441</v>
      </c>
      <c r="L634">
        <v>34779</v>
      </c>
      <c r="M634">
        <v>34516</v>
      </c>
      <c r="N634" t="s">
        <v>1228</v>
      </c>
      <c r="Q634" t="s">
        <v>1229</v>
      </c>
      <c r="S634" t="s">
        <v>1229</v>
      </c>
    </row>
    <row r="635" spans="1:19" x14ac:dyDescent="0.25">
      <c r="A635">
        <v>800258</v>
      </c>
      <c r="B635">
        <v>3123100007144</v>
      </c>
      <c r="C635">
        <v>3123</v>
      </c>
      <c r="D635">
        <v>100007144</v>
      </c>
      <c r="E635" t="s">
        <v>28</v>
      </c>
      <c r="F635">
        <v>1008</v>
      </c>
      <c r="H635">
        <v>3000</v>
      </c>
      <c r="I635">
        <v>3000</v>
      </c>
      <c r="J635" s="34">
        <v>44441</v>
      </c>
      <c r="K635" s="34">
        <v>44441</v>
      </c>
      <c r="L635">
        <v>38132</v>
      </c>
      <c r="M635">
        <v>55935</v>
      </c>
      <c r="N635" t="s">
        <v>1230</v>
      </c>
      <c r="Q635" t="s">
        <v>1231</v>
      </c>
      <c r="S635" t="s">
        <v>1231</v>
      </c>
    </row>
    <row r="636" spans="1:19" x14ac:dyDescent="0.25">
      <c r="A636">
        <v>3.8112202109019998E+24</v>
      </c>
      <c r="B636">
        <v>3123100007144</v>
      </c>
      <c r="C636">
        <v>3123</v>
      </c>
      <c r="D636">
        <v>100007144</v>
      </c>
      <c r="E636" t="s">
        <v>27</v>
      </c>
      <c r="F636">
        <v>1005</v>
      </c>
      <c r="G636">
        <v>18000</v>
      </c>
      <c r="I636">
        <v>-18000</v>
      </c>
      <c r="J636" s="34">
        <v>44441</v>
      </c>
      <c r="K636" s="34">
        <v>44441</v>
      </c>
      <c r="L636">
        <v>34779</v>
      </c>
      <c r="M636">
        <v>34516</v>
      </c>
      <c r="N636" t="s">
        <v>1232</v>
      </c>
      <c r="Q636" t="s">
        <v>1233</v>
      </c>
      <c r="S636" t="s">
        <v>1233</v>
      </c>
    </row>
    <row r="637" spans="1:19" hidden="1" x14ac:dyDescent="0.25">
      <c r="A637">
        <v>3.8112202109019998E+24</v>
      </c>
      <c r="B637">
        <v>3123100007144</v>
      </c>
      <c r="C637">
        <v>3123</v>
      </c>
      <c r="D637">
        <v>100007144</v>
      </c>
      <c r="E637" t="s">
        <v>27</v>
      </c>
      <c r="F637">
        <v>1005</v>
      </c>
      <c r="G637">
        <v>36610</v>
      </c>
      <c r="I637">
        <v>-36610</v>
      </c>
      <c r="J637" s="34">
        <v>44441</v>
      </c>
      <c r="K637" s="34">
        <v>44441</v>
      </c>
      <c r="L637">
        <v>34779</v>
      </c>
      <c r="M637">
        <v>34516</v>
      </c>
      <c r="N637" t="s">
        <v>1234</v>
      </c>
      <c r="Q637" t="s">
        <v>1235</v>
      </c>
    </row>
    <row r="638" spans="1:19" x14ac:dyDescent="0.25">
      <c r="A638">
        <v>3.8112202109019998E+24</v>
      </c>
      <c r="B638">
        <v>3123100007144</v>
      </c>
      <c r="C638">
        <v>3123</v>
      </c>
      <c r="D638">
        <v>100007144</v>
      </c>
      <c r="E638" t="s">
        <v>27</v>
      </c>
      <c r="F638">
        <v>1005</v>
      </c>
      <c r="G638">
        <v>34200</v>
      </c>
      <c r="I638">
        <v>-34200</v>
      </c>
      <c r="J638" s="34">
        <v>44441</v>
      </c>
      <c r="K638" s="34">
        <v>44441</v>
      </c>
      <c r="L638">
        <v>34779</v>
      </c>
      <c r="M638">
        <v>34516</v>
      </c>
      <c r="N638" t="s">
        <v>1236</v>
      </c>
      <c r="Q638" t="s">
        <v>1237</v>
      </c>
      <c r="S638" t="s">
        <v>1237</v>
      </c>
    </row>
    <row r="639" spans="1:19" x14ac:dyDescent="0.25">
      <c r="A639">
        <v>3.8112202109019998E+24</v>
      </c>
      <c r="B639">
        <v>3123100007144</v>
      </c>
      <c r="C639">
        <v>3123</v>
      </c>
      <c r="D639">
        <v>100007144</v>
      </c>
      <c r="E639" t="s">
        <v>27</v>
      </c>
      <c r="F639">
        <v>1005</v>
      </c>
      <c r="G639">
        <v>7000</v>
      </c>
      <c r="I639">
        <v>-7000</v>
      </c>
      <c r="J639" s="34">
        <v>44441</v>
      </c>
      <c r="K639" s="34">
        <v>44441</v>
      </c>
      <c r="L639">
        <v>34779</v>
      </c>
      <c r="M639">
        <v>34516</v>
      </c>
      <c r="N639" t="s">
        <v>1238</v>
      </c>
      <c r="Q639" t="s">
        <v>1239</v>
      </c>
      <c r="S639" t="s">
        <v>1239</v>
      </c>
    </row>
    <row r="640" spans="1:19" x14ac:dyDescent="0.25">
      <c r="A640">
        <v>800264</v>
      </c>
      <c r="B640">
        <v>3123100007144</v>
      </c>
      <c r="C640">
        <v>3123</v>
      </c>
      <c r="D640">
        <v>100007144</v>
      </c>
      <c r="E640" t="s">
        <v>28</v>
      </c>
      <c r="F640">
        <v>1008</v>
      </c>
      <c r="H640">
        <v>18000</v>
      </c>
      <c r="I640">
        <v>18000</v>
      </c>
      <c r="J640" s="34">
        <v>44441</v>
      </c>
      <c r="K640" s="34">
        <v>44441</v>
      </c>
      <c r="L640">
        <v>38132</v>
      </c>
      <c r="M640">
        <v>55935</v>
      </c>
      <c r="N640" t="s">
        <v>1240</v>
      </c>
      <c r="Q640" t="s">
        <v>1233</v>
      </c>
      <c r="S640" t="s">
        <v>1233</v>
      </c>
    </row>
    <row r="641" spans="1:19" x14ac:dyDescent="0.25">
      <c r="A641">
        <v>800260</v>
      </c>
      <c r="B641">
        <v>3123100007144</v>
      </c>
      <c r="C641">
        <v>3123</v>
      </c>
      <c r="D641">
        <v>100007144</v>
      </c>
      <c r="E641" t="s">
        <v>28</v>
      </c>
      <c r="F641">
        <v>1008</v>
      </c>
      <c r="H641">
        <v>11500</v>
      </c>
      <c r="I641">
        <v>11500</v>
      </c>
      <c r="J641" s="34">
        <v>44441</v>
      </c>
      <c r="K641" s="34">
        <v>44441</v>
      </c>
      <c r="L641">
        <v>38132</v>
      </c>
      <c r="M641">
        <v>55935</v>
      </c>
      <c r="N641" t="s">
        <v>1241</v>
      </c>
      <c r="Q641" t="s">
        <v>1229</v>
      </c>
      <c r="S641" t="s">
        <v>1229</v>
      </c>
    </row>
    <row r="642" spans="1:19" x14ac:dyDescent="0.25">
      <c r="A642">
        <v>800259</v>
      </c>
      <c r="B642">
        <v>3123100007144</v>
      </c>
      <c r="C642">
        <v>3123</v>
      </c>
      <c r="D642">
        <v>100007144</v>
      </c>
      <c r="E642" t="s">
        <v>28</v>
      </c>
      <c r="F642">
        <v>1008</v>
      </c>
      <c r="H642">
        <v>3000</v>
      </c>
      <c r="I642">
        <v>3000</v>
      </c>
      <c r="J642" s="34">
        <v>44441</v>
      </c>
      <c r="K642" s="34">
        <v>44441</v>
      </c>
      <c r="L642">
        <v>38132</v>
      </c>
      <c r="M642">
        <v>55935</v>
      </c>
      <c r="N642" t="s">
        <v>1242</v>
      </c>
      <c r="Q642" t="s">
        <v>1225</v>
      </c>
      <c r="S642" t="s">
        <v>1225</v>
      </c>
    </row>
    <row r="643" spans="1:19" x14ac:dyDescent="0.25">
      <c r="A643">
        <v>800257</v>
      </c>
      <c r="B643">
        <v>3123100007144</v>
      </c>
      <c r="C643">
        <v>3123</v>
      </c>
      <c r="D643">
        <v>100007144</v>
      </c>
      <c r="E643" t="s">
        <v>28</v>
      </c>
      <c r="F643">
        <v>1008</v>
      </c>
      <c r="H643">
        <v>2000</v>
      </c>
      <c r="I643">
        <v>2000</v>
      </c>
      <c r="J643" s="34">
        <v>44441</v>
      </c>
      <c r="K643" s="34">
        <v>44441</v>
      </c>
      <c r="L643">
        <v>38132</v>
      </c>
      <c r="M643">
        <v>55935</v>
      </c>
      <c r="N643" t="s">
        <v>1243</v>
      </c>
      <c r="Q643" t="s">
        <v>1244</v>
      </c>
      <c r="S643" t="s">
        <v>1244</v>
      </c>
    </row>
    <row r="644" spans="1:19" x14ac:dyDescent="0.25">
      <c r="A644">
        <v>3.8112202109019998E+24</v>
      </c>
      <c r="B644">
        <v>3123100007144</v>
      </c>
      <c r="C644">
        <v>3123</v>
      </c>
      <c r="D644">
        <v>100007144</v>
      </c>
      <c r="E644" t="s">
        <v>27</v>
      </c>
      <c r="F644">
        <v>1005</v>
      </c>
      <c r="G644">
        <v>3000</v>
      </c>
      <c r="I644">
        <v>-3000</v>
      </c>
      <c r="J644" s="34">
        <v>44441</v>
      </c>
      <c r="K644" s="34">
        <v>44441</v>
      </c>
      <c r="L644">
        <v>34779</v>
      </c>
      <c r="M644">
        <v>34516</v>
      </c>
      <c r="N644" t="s">
        <v>1245</v>
      </c>
      <c r="Q644" t="s">
        <v>1231</v>
      </c>
      <c r="S644" t="s">
        <v>1231</v>
      </c>
    </row>
    <row r="645" spans="1:19" hidden="1" x14ac:dyDescent="0.25">
      <c r="A645">
        <v>3.8112202109019998E+24</v>
      </c>
      <c r="B645">
        <v>3123100007144</v>
      </c>
      <c r="C645">
        <v>3123</v>
      </c>
      <c r="D645">
        <v>100007144</v>
      </c>
      <c r="E645" t="s">
        <v>27</v>
      </c>
      <c r="F645">
        <v>1005</v>
      </c>
      <c r="G645">
        <v>14000</v>
      </c>
      <c r="I645">
        <v>-14000</v>
      </c>
      <c r="J645" s="34">
        <v>44441</v>
      </c>
      <c r="K645" s="34">
        <v>44441</v>
      </c>
      <c r="L645">
        <v>34779</v>
      </c>
      <c r="M645">
        <v>34516</v>
      </c>
      <c r="N645" t="s">
        <v>1246</v>
      </c>
      <c r="Q645" t="s">
        <v>1227</v>
      </c>
    </row>
    <row r="646" spans="1:19" x14ac:dyDescent="0.25">
      <c r="A646">
        <v>3.8112202109019998E+24</v>
      </c>
      <c r="B646">
        <v>3123100007144</v>
      </c>
      <c r="C646">
        <v>3123</v>
      </c>
      <c r="D646">
        <v>100007144</v>
      </c>
      <c r="E646" t="s">
        <v>27</v>
      </c>
      <c r="F646">
        <v>1005</v>
      </c>
      <c r="G646">
        <v>2000</v>
      </c>
      <c r="I646">
        <v>-2000</v>
      </c>
      <c r="J646" s="34">
        <v>44441</v>
      </c>
      <c r="K646" s="34">
        <v>44441</v>
      </c>
      <c r="L646">
        <v>34779</v>
      </c>
      <c r="M646">
        <v>34516</v>
      </c>
      <c r="N646" t="s">
        <v>1247</v>
      </c>
      <c r="Q646" t="s">
        <v>1244</v>
      </c>
      <c r="S646" t="s">
        <v>1244</v>
      </c>
    </row>
    <row r="647" spans="1:19" x14ac:dyDescent="0.25">
      <c r="A647">
        <v>800256</v>
      </c>
      <c r="B647">
        <v>3123100007144</v>
      </c>
      <c r="C647">
        <v>3123</v>
      </c>
      <c r="D647">
        <v>100007144</v>
      </c>
      <c r="E647" t="s">
        <v>28</v>
      </c>
      <c r="F647">
        <v>1008</v>
      </c>
      <c r="H647">
        <v>7000</v>
      </c>
      <c r="I647">
        <v>7000</v>
      </c>
      <c r="J647" s="34">
        <v>44441</v>
      </c>
      <c r="K647" s="34">
        <v>44441</v>
      </c>
      <c r="L647">
        <v>38132</v>
      </c>
      <c r="M647">
        <v>55935</v>
      </c>
      <c r="N647" t="s">
        <v>1248</v>
      </c>
      <c r="Q647" t="s">
        <v>1239</v>
      </c>
      <c r="S647" t="s">
        <v>1239</v>
      </c>
    </row>
    <row r="648" spans="1:19" x14ac:dyDescent="0.25">
      <c r="A648">
        <v>800265</v>
      </c>
      <c r="B648">
        <v>3123100007144</v>
      </c>
      <c r="C648">
        <v>3123</v>
      </c>
      <c r="D648">
        <v>100007144</v>
      </c>
      <c r="E648" t="s">
        <v>28</v>
      </c>
      <c r="F648">
        <v>1008</v>
      </c>
      <c r="H648">
        <v>34200</v>
      </c>
      <c r="I648">
        <v>34200</v>
      </c>
      <c r="J648" s="34">
        <v>44441</v>
      </c>
      <c r="K648" s="34">
        <v>44441</v>
      </c>
      <c r="L648">
        <v>38132</v>
      </c>
      <c r="M648">
        <v>55935</v>
      </c>
      <c r="N648" t="s">
        <v>1249</v>
      </c>
      <c r="Q648" t="s">
        <v>1237</v>
      </c>
      <c r="S648" t="s">
        <v>1237</v>
      </c>
    </row>
    <row r="649" spans="1:19" hidden="1" x14ac:dyDescent="0.25">
      <c r="A649">
        <v>4.0928202109020001E+24</v>
      </c>
      <c r="B649">
        <v>3134100007144</v>
      </c>
      <c r="C649">
        <v>3134</v>
      </c>
      <c r="D649">
        <v>100007144</v>
      </c>
      <c r="E649" t="s">
        <v>27</v>
      </c>
      <c r="F649">
        <v>1005</v>
      </c>
      <c r="G649">
        <v>1000</v>
      </c>
      <c r="I649">
        <v>-1000</v>
      </c>
      <c r="J649" s="34">
        <v>44441</v>
      </c>
      <c r="K649" s="34">
        <v>44441</v>
      </c>
      <c r="L649">
        <v>38204</v>
      </c>
      <c r="M649">
        <v>34290</v>
      </c>
      <c r="N649" t="s">
        <v>1250</v>
      </c>
      <c r="Q649" t="s">
        <v>1251</v>
      </c>
    </row>
    <row r="650" spans="1:19" hidden="1" x14ac:dyDescent="0.25">
      <c r="A650">
        <v>800259</v>
      </c>
      <c r="B650">
        <v>3134100007144</v>
      </c>
      <c r="C650">
        <v>3134</v>
      </c>
      <c r="D650">
        <v>100007144</v>
      </c>
      <c r="E650" t="s">
        <v>28</v>
      </c>
      <c r="F650">
        <v>1008</v>
      </c>
      <c r="H650">
        <v>21760</v>
      </c>
      <c r="I650">
        <v>21760</v>
      </c>
      <c r="J650" s="34">
        <v>44441</v>
      </c>
      <c r="K650" s="34">
        <v>44441</v>
      </c>
      <c r="L650">
        <v>38132</v>
      </c>
      <c r="M650">
        <v>55935</v>
      </c>
      <c r="N650" t="s">
        <v>1252</v>
      </c>
      <c r="Q650" t="s">
        <v>1218</v>
      </c>
    </row>
    <row r="651" spans="1:19" hidden="1" x14ac:dyDescent="0.25">
      <c r="A651">
        <v>4.0928202109020001E+24</v>
      </c>
      <c r="B651">
        <v>3134100007144</v>
      </c>
      <c r="C651">
        <v>3134</v>
      </c>
      <c r="D651">
        <v>100007144</v>
      </c>
      <c r="E651" t="s">
        <v>27</v>
      </c>
      <c r="F651">
        <v>1005</v>
      </c>
      <c r="G651">
        <v>18200</v>
      </c>
      <c r="I651">
        <v>-18200</v>
      </c>
      <c r="J651" s="34">
        <v>44441</v>
      </c>
      <c r="K651" s="34">
        <v>44441</v>
      </c>
      <c r="L651">
        <v>38204</v>
      </c>
      <c r="M651">
        <v>34290</v>
      </c>
      <c r="N651" t="s">
        <v>1253</v>
      </c>
      <c r="Q651" t="s">
        <v>1254</v>
      </c>
    </row>
    <row r="652" spans="1:19" hidden="1" x14ac:dyDescent="0.25">
      <c r="A652">
        <v>800241</v>
      </c>
      <c r="B652">
        <v>3134100007144</v>
      </c>
      <c r="C652">
        <v>3134</v>
      </c>
      <c r="D652">
        <v>100007144</v>
      </c>
      <c r="E652" t="s">
        <v>28</v>
      </c>
      <c r="F652">
        <v>1008</v>
      </c>
      <c r="H652">
        <v>18200</v>
      </c>
      <c r="I652">
        <v>18200</v>
      </c>
      <c r="J652" s="34">
        <v>44441</v>
      </c>
      <c r="K652" s="34">
        <v>44441</v>
      </c>
      <c r="L652">
        <v>38132</v>
      </c>
      <c r="M652">
        <v>55935</v>
      </c>
      <c r="N652" t="s">
        <v>1255</v>
      </c>
      <c r="Q652" t="s">
        <v>1218</v>
      </c>
    </row>
    <row r="653" spans="1:19" hidden="1" x14ac:dyDescent="0.25">
      <c r="A653">
        <v>4.0928202109020001E+24</v>
      </c>
      <c r="B653">
        <v>3134100007144</v>
      </c>
      <c r="C653">
        <v>3134</v>
      </c>
      <c r="D653">
        <v>100007144</v>
      </c>
      <c r="E653" t="s">
        <v>27</v>
      </c>
      <c r="F653">
        <v>1005</v>
      </c>
      <c r="G653">
        <v>2700</v>
      </c>
      <c r="I653">
        <v>-2700</v>
      </c>
      <c r="J653" s="34">
        <v>44441</v>
      </c>
      <c r="K653" s="34">
        <v>44441</v>
      </c>
      <c r="L653">
        <v>38204</v>
      </c>
      <c r="M653">
        <v>34290</v>
      </c>
      <c r="N653" t="s">
        <v>1256</v>
      </c>
      <c r="Q653" t="s">
        <v>1257</v>
      </c>
    </row>
    <row r="654" spans="1:19" hidden="1" x14ac:dyDescent="0.25">
      <c r="A654">
        <v>800225</v>
      </c>
      <c r="B654">
        <v>3134100007144</v>
      </c>
      <c r="C654">
        <v>3134</v>
      </c>
      <c r="D654">
        <v>100007144</v>
      </c>
      <c r="E654" t="s">
        <v>28</v>
      </c>
      <c r="F654">
        <v>1008</v>
      </c>
      <c r="H654">
        <v>6380</v>
      </c>
      <c r="I654">
        <v>6380</v>
      </c>
      <c r="J654" s="34">
        <v>44441</v>
      </c>
      <c r="K654" s="34">
        <v>44441</v>
      </c>
      <c r="L654">
        <v>38132</v>
      </c>
      <c r="M654">
        <v>55935</v>
      </c>
      <c r="N654" t="s">
        <v>1258</v>
      </c>
      <c r="Q654" t="s">
        <v>1259</v>
      </c>
    </row>
    <row r="655" spans="1:19" hidden="1" x14ac:dyDescent="0.25">
      <c r="A655">
        <v>4.0928202109020001E+24</v>
      </c>
      <c r="B655">
        <v>3134100007144</v>
      </c>
      <c r="C655">
        <v>3134</v>
      </c>
      <c r="D655">
        <v>100007144</v>
      </c>
      <c r="E655" t="s">
        <v>27</v>
      </c>
      <c r="F655">
        <v>1005</v>
      </c>
      <c r="G655">
        <v>2700</v>
      </c>
      <c r="I655">
        <v>-2700</v>
      </c>
      <c r="J655" s="34">
        <v>44441</v>
      </c>
      <c r="K655" s="34">
        <v>44441</v>
      </c>
      <c r="L655">
        <v>38204</v>
      </c>
      <c r="M655">
        <v>34290</v>
      </c>
      <c r="N655" t="s">
        <v>1260</v>
      </c>
      <c r="Q655" t="s">
        <v>1261</v>
      </c>
    </row>
    <row r="656" spans="1:19" hidden="1" x14ac:dyDescent="0.25">
      <c r="A656">
        <v>800408</v>
      </c>
      <c r="B656">
        <v>3134100007144</v>
      </c>
      <c r="C656">
        <v>3134</v>
      </c>
      <c r="D656">
        <v>100007144</v>
      </c>
      <c r="E656" t="s">
        <v>28</v>
      </c>
      <c r="F656">
        <v>1008</v>
      </c>
      <c r="H656">
        <v>1000</v>
      </c>
      <c r="I656">
        <v>1000</v>
      </c>
      <c r="J656" s="34">
        <v>44441</v>
      </c>
      <c r="K656" s="34">
        <v>44441</v>
      </c>
      <c r="L656">
        <v>38132</v>
      </c>
      <c r="M656">
        <v>55935</v>
      </c>
      <c r="N656" t="s">
        <v>1262</v>
      </c>
      <c r="Q656" t="s">
        <v>1263</v>
      </c>
    </row>
    <row r="657" spans="1:19" hidden="1" x14ac:dyDescent="0.25">
      <c r="A657">
        <v>4.0928202109020001E+24</v>
      </c>
      <c r="B657">
        <v>3134100007144</v>
      </c>
      <c r="C657">
        <v>3134</v>
      </c>
      <c r="D657">
        <v>100007144</v>
      </c>
      <c r="E657" t="s">
        <v>27</v>
      </c>
      <c r="F657">
        <v>1005</v>
      </c>
      <c r="G657">
        <v>21760</v>
      </c>
      <c r="I657">
        <v>-21760</v>
      </c>
      <c r="J657" s="34">
        <v>44441</v>
      </c>
      <c r="K657" s="34">
        <v>44441</v>
      </c>
      <c r="L657">
        <v>38204</v>
      </c>
      <c r="M657">
        <v>34290</v>
      </c>
      <c r="N657" t="s">
        <v>1264</v>
      </c>
      <c r="Q657" t="s">
        <v>1265</v>
      </c>
    </row>
    <row r="658" spans="1:19" hidden="1" x14ac:dyDescent="0.25">
      <c r="A658">
        <v>800262</v>
      </c>
      <c r="B658">
        <v>3134100007144</v>
      </c>
      <c r="C658">
        <v>3134</v>
      </c>
      <c r="D658">
        <v>100007144</v>
      </c>
      <c r="E658" t="s">
        <v>28</v>
      </c>
      <c r="F658">
        <v>1008</v>
      </c>
      <c r="H658">
        <v>20</v>
      </c>
      <c r="I658">
        <v>20</v>
      </c>
      <c r="J658" s="34">
        <v>44441</v>
      </c>
      <c r="K658" s="34">
        <v>44441</v>
      </c>
      <c r="L658">
        <v>38132</v>
      </c>
      <c r="M658">
        <v>55935</v>
      </c>
      <c r="N658" t="s">
        <v>1266</v>
      </c>
      <c r="Q658" t="s">
        <v>1218</v>
      </c>
    </row>
    <row r="659" spans="1:19" hidden="1" x14ac:dyDescent="0.25">
      <c r="A659">
        <v>4.0928202109020001E+24</v>
      </c>
      <c r="B659">
        <v>3134100007144</v>
      </c>
      <c r="C659">
        <v>3134</v>
      </c>
      <c r="D659">
        <v>100007144</v>
      </c>
      <c r="E659" t="s">
        <v>27</v>
      </c>
      <c r="F659">
        <v>1005</v>
      </c>
      <c r="G659">
        <v>20</v>
      </c>
      <c r="I659">
        <v>-20</v>
      </c>
      <c r="J659" s="34">
        <v>44441</v>
      </c>
      <c r="K659" s="34">
        <v>44441</v>
      </c>
      <c r="L659">
        <v>38204</v>
      </c>
      <c r="M659">
        <v>34290</v>
      </c>
      <c r="N659" t="s">
        <v>1253</v>
      </c>
      <c r="Q659" t="s">
        <v>1254</v>
      </c>
    </row>
    <row r="660" spans="1:19" x14ac:dyDescent="0.25">
      <c r="A660">
        <v>4.7479202109020001E+24</v>
      </c>
      <c r="B660">
        <v>3136100007144</v>
      </c>
      <c r="C660">
        <v>3136</v>
      </c>
      <c r="D660">
        <v>100007144</v>
      </c>
      <c r="E660" t="s">
        <v>27</v>
      </c>
      <c r="F660">
        <v>1005</v>
      </c>
      <c r="G660">
        <v>67000</v>
      </c>
      <c r="I660">
        <v>-67000</v>
      </c>
      <c r="J660" s="34">
        <v>44441</v>
      </c>
      <c r="K660" s="34">
        <v>44441</v>
      </c>
      <c r="L660">
        <v>71023</v>
      </c>
      <c r="M660">
        <v>54681</v>
      </c>
      <c r="N660" t="s">
        <v>1267</v>
      </c>
      <c r="Q660" t="s">
        <v>1268</v>
      </c>
      <c r="S660" t="s">
        <v>1268</v>
      </c>
    </row>
    <row r="661" spans="1:19" hidden="1" x14ac:dyDescent="0.25">
      <c r="A661">
        <v>4.7479202109020001E+24</v>
      </c>
      <c r="B661">
        <v>3136100007144</v>
      </c>
      <c r="C661">
        <v>3136</v>
      </c>
      <c r="D661">
        <v>100007144</v>
      </c>
      <c r="E661" t="s">
        <v>27</v>
      </c>
      <c r="F661">
        <v>1005</v>
      </c>
      <c r="G661">
        <v>9370</v>
      </c>
      <c r="I661">
        <v>-9370</v>
      </c>
      <c r="J661" s="34">
        <v>44441</v>
      </c>
      <c r="K661" s="34">
        <v>44441</v>
      </c>
      <c r="L661">
        <v>71023</v>
      </c>
      <c r="M661">
        <v>54681</v>
      </c>
      <c r="N661" t="s">
        <v>1269</v>
      </c>
      <c r="Q661" t="s">
        <v>1270</v>
      </c>
    </row>
    <row r="662" spans="1:19" hidden="1" x14ac:dyDescent="0.25">
      <c r="A662">
        <v>4.7479202109020001E+24</v>
      </c>
      <c r="B662">
        <v>3136100007144</v>
      </c>
      <c r="C662">
        <v>3136</v>
      </c>
      <c r="D662">
        <v>100007144</v>
      </c>
      <c r="E662" t="s">
        <v>28</v>
      </c>
      <c r="F662">
        <v>1005</v>
      </c>
      <c r="H662">
        <v>9370</v>
      </c>
      <c r="I662">
        <v>9370</v>
      </c>
      <c r="J662" s="34">
        <v>44441</v>
      </c>
      <c r="K662" s="34">
        <v>44441</v>
      </c>
      <c r="L662">
        <v>71023</v>
      </c>
      <c r="M662">
        <v>54681</v>
      </c>
      <c r="N662" t="s">
        <v>1271</v>
      </c>
      <c r="Q662" t="s">
        <v>1218</v>
      </c>
    </row>
    <row r="663" spans="1:19" x14ac:dyDescent="0.25">
      <c r="A663">
        <v>800340</v>
      </c>
      <c r="B663">
        <v>3136100007144</v>
      </c>
      <c r="C663">
        <v>3136</v>
      </c>
      <c r="D663">
        <v>100007144</v>
      </c>
      <c r="E663" t="s">
        <v>28</v>
      </c>
      <c r="F663">
        <v>1008</v>
      </c>
      <c r="H663">
        <v>47850</v>
      </c>
      <c r="I663">
        <v>47850</v>
      </c>
      <c r="J663" s="34">
        <v>44441</v>
      </c>
      <c r="K663" s="34">
        <v>44441</v>
      </c>
      <c r="L663">
        <v>38132</v>
      </c>
      <c r="M663">
        <v>55935</v>
      </c>
      <c r="N663" t="s">
        <v>1272</v>
      </c>
      <c r="Q663" t="s">
        <v>1273</v>
      </c>
      <c r="S663" t="s">
        <v>1273</v>
      </c>
    </row>
    <row r="664" spans="1:19" x14ac:dyDescent="0.25">
      <c r="A664">
        <v>4.7479202109020001E+24</v>
      </c>
      <c r="B664">
        <v>3136100007144</v>
      </c>
      <c r="C664">
        <v>3136</v>
      </c>
      <c r="D664">
        <v>100007144</v>
      </c>
      <c r="E664" t="s">
        <v>27</v>
      </c>
      <c r="F664">
        <v>1005</v>
      </c>
      <c r="G664">
        <v>47850</v>
      </c>
      <c r="I664">
        <v>-47850</v>
      </c>
      <c r="J664" s="34">
        <v>44441</v>
      </c>
      <c r="K664" s="34">
        <v>44441</v>
      </c>
      <c r="L664">
        <v>71023</v>
      </c>
      <c r="M664">
        <v>54681</v>
      </c>
      <c r="N664" t="s">
        <v>1274</v>
      </c>
      <c r="Q664" t="s">
        <v>1273</v>
      </c>
      <c r="S664" t="s">
        <v>1273</v>
      </c>
    </row>
    <row r="665" spans="1:19" x14ac:dyDescent="0.25">
      <c r="A665">
        <v>800347</v>
      </c>
      <c r="B665">
        <v>3136100007144</v>
      </c>
      <c r="C665">
        <v>3136</v>
      </c>
      <c r="D665">
        <v>100007144</v>
      </c>
      <c r="E665" t="s">
        <v>28</v>
      </c>
      <c r="F665">
        <v>1008</v>
      </c>
      <c r="H665">
        <v>4720</v>
      </c>
      <c r="I665">
        <v>4720</v>
      </c>
      <c r="J665" s="34">
        <v>44441</v>
      </c>
      <c r="K665" s="34">
        <v>44441</v>
      </c>
      <c r="L665">
        <v>38132</v>
      </c>
      <c r="M665">
        <v>55935</v>
      </c>
      <c r="N665" t="s">
        <v>1275</v>
      </c>
      <c r="Q665" t="s">
        <v>1276</v>
      </c>
      <c r="S665" t="s">
        <v>1276</v>
      </c>
    </row>
    <row r="666" spans="1:19" x14ac:dyDescent="0.25">
      <c r="A666">
        <v>4.7479202109020001E+24</v>
      </c>
      <c r="B666">
        <v>3136100007144</v>
      </c>
      <c r="C666">
        <v>3136</v>
      </c>
      <c r="D666">
        <v>100007144</v>
      </c>
      <c r="E666" t="s">
        <v>27</v>
      </c>
      <c r="F666">
        <v>1005</v>
      </c>
      <c r="G666">
        <v>84780</v>
      </c>
      <c r="I666">
        <v>-84780</v>
      </c>
      <c r="J666" s="34">
        <v>44441</v>
      </c>
      <c r="K666" s="34">
        <v>44441</v>
      </c>
      <c r="L666">
        <v>71023</v>
      </c>
      <c r="M666">
        <v>54681</v>
      </c>
      <c r="N666" t="s">
        <v>1277</v>
      </c>
      <c r="Q666" t="s">
        <v>1278</v>
      </c>
      <c r="S666" t="s">
        <v>1278</v>
      </c>
    </row>
    <row r="667" spans="1:19" x14ac:dyDescent="0.25">
      <c r="A667">
        <v>4.7479202109020001E+24</v>
      </c>
      <c r="B667">
        <v>3136100007144</v>
      </c>
      <c r="C667">
        <v>3136</v>
      </c>
      <c r="D667">
        <v>100007144</v>
      </c>
      <c r="E667" t="s">
        <v>27</v>
      </c>
      <c r="F667">
        <v>1005</v>
      </c>
      <c r="G667">
        <v>4720</v>
      </c>
      <c r="I667">
        <v>-4720</v>
      </c>
      <c r="J667" s="34">
        <v>44441</v>
      </c>
      <c r="K667" s="34">
        <v>44441</v>
      </c>
      <c r="L667">
        <v>71023</v>
      </c>
      <c r="M667">
        <v>54681</v>
      </c>
      <c r="N667" t="s">
        <v>1279</v>
      </c>
      <c r="Q667" t="s">
        <v>1276</v>
      </c>
      <c r="S667" t="s">
        <v>1276</v>
      </c>
    </row>
    <row r="668" spans="1:19" x14ac:dyDescent="0.25">
      <c r="A668">
        <v>800261</v>
      </c>
      <c r="B668">
        <v>3136100007144</v>
      </c>
      <c r="C668">
        <v>3136</v>
      </c>
      <c r="D668">
        <v>100007144</v>
      </c>
      <c r="E668" t="s">
        <v>28</v>
      </c>
      <c r="F668">
        <v>1008</v>
      </c>
      <c r="H668">
        <v>67000</v>
      </c>
      <c r="I668">
        <v>67000</v>
      </c>
      <c r="J668" s="34">
        <v>44441</v>
      </c>
      <c r="K668" s="34">
        <v>44441</v>
      </c>
      <c r="L668">
        <v>38132</v>
      </c>
      <c r="M668">
        <v>55935</v>
      </c>
      <c r="N668" t="s">
        <v>1280</v>
      </c>
      <c r="Q668" t="s">
        <v>1268</v>
      </c>
      <c r="S668" t="s">
        <v>1268</v>
      </c>
    </row>
    <row r="669" spans="1:19" hidden="1" x14ac:dyDescent="0.25">
      <c r="A669">
        <v>800232</v>
      </c>
      <c r="B669">
        <v>3136100007144</v>
      </c>
      <c r="C669">
        <v>3136</v>
      </c>
      <c r="D669">
        <v>100007144</v>
      </c>
      <c r="E669" t="s">
        <v>28</v>
      </c>
      <c r="F669">
        <v>1008</v>
      </c>
      <c r="H669">
        <v>89200</v>
      </c>
      <c r="I669">
        <v>89200</v>
      </c>
      <c r="J669" s="34">
        <v>44441</v>
      </c>
      <c r="K669" s="34">
        <v>44441</v>
      </c>
      <c r="L669">
        <v>38132</v>
      </c>
      <c r="M669">
        <v>55935</v>
      </c>
      <c r="N669" t="s">
        <v>1281</v>
      </c>
      <c r="Q669" t="s">
        <v>1282</v>
      </c>
    </row>
    <row r="670" spans="1:19" x14ac:dyDescent="0.25">
      <c r="A670">
        <v>4.6086202109019998E+24</v>
      </c>
      <c r="B670">
        <v>3137100007144</v>
      </c>
      <c r="C670">
        <v>3137</v>
      </c>
      <c r="D670">
        <v>100007144</v>
      </c>
      <c r="E670" t="s">
        <v>27</v>
      </c>
      <c r="F670">
        <v>1005</v>
      </c>
      <c r="G670">
        <v>6510</v>
      </c>
      <c r="I670">
        <v>-6510</v>
      </c>
      <c r="J670" s="34">
        <v>44441</v>
      </c>
      <c r="K670" s="34">
        <v>44441</v>
      </c>
      <c r="L670">
        <v>62259</v>
      </c>
      <c r="M670">
        <v>34296</v>
      </c>
      <c r="N670" t="s">
        <v>1283</v>
      </c>
      <c r="Q670" t="s">
        <v>1284</v>
      </c>
      <c r="S670" t="s">
        <v>1284</v>
      </c>
    </row>
    <row r="671" spans="1:19" hidden="1" x14ac:dyDescent="0.25">
      <c r="A671">
        <v>800365</v>
      </c>
      <c r="B671">
        <v>3137100007144</v>
      </c>
      <c r="C671">
        <v>3137</v>
      </c>
      <c r="D671">
        <v>100007144</v>
      </c>
      <c r="E671" t="s">
        <v>28</v>
      </c>
      <c r="F671">
        <v>1008</v>
      </c>
      <c r="H671">
        <v>36026</v>
      </c>
      <c r="I671">
        <v>36026</v>
      </c>
      <c r="J671" s="34">
        <v>44441</v>
      </c>
      <c r="K671" s="34">
        <v>44441</v>
      </c>
      <c r="L671">
        <v>38132</v>
      </c>
      <c r="M671">
        <v>55935</v>
      </c>
      <c r="N671" t="s">
        <v>1285</v>
      </c>
      <c r="Q671" t="s">
        <v>1218</v>
      </c>
    </row>
    <row r="672" spans="1:19" x14ac:dyDescent="0.25">
      <c r="A672">
        <v>4.6086202109019998E+24</v>
      </c>
      <c r="B672">
        <v>3137100007144</v>
      </c>
      <c r="C672">
        <v>3137</v>
      </c>
      <c r="D672">
        <v>100007144</v>
      </c>
      <c r="E672" t="s">
        <v>27</v>
      </c>
      <c r="F672">
        <v>1005</v>
      </c>
      <c r="G672">
        <v>1235</v>
      </c>
      <c r="I672">
        <v>-1235</v>
      </c>
      <c r="J672" s="34">
        <v>44441</v>
      </c>
      <c r="K672" s="34">
        <v>44441</v>
      </c>
      <c r="L672">
        <v>62259</v>
      </c>
      <c r="M672">
        <v>34296</v>
      </c>
      <c r="N672" t="s">
        <v>1286</v>
      </c>
      <c r="Q672" t="s">
        <v>1287</v>
      </c>
      <c r="S672" t="s">
        <v>1287</v>
      </c>
    </row>
    <row r="673" spans="1:19" hidden="1" x14ac:dyDescent="0.25">
      <c r="A673">
        <v>800248</v>
      </c>
      <c r="B673">
        <v>3137100007144</v>
      </c>
      <c r="C673">
        <v>3137</v>
      </c>
      <c r="D673">
        <v>100007144</v>
      </c>
      <c r="E673" t="s">
        <v>28</v>
      </c>
      <c r="F673">
        <v>1008</v>
      </c>
      <c r="H673">
        <v>4350</v>
      </c>
      <c r="I673">
        <v>4350</v>
      </c>
      <c r="J673" s="34">
        <v>44441</v>
      </c>
      <c r="K673" s="34">
        <v>44441</v>
      </c>
      <c r="L673">
        <v>38132</v>
      </c>
      <c r="M673">
        <v>55935</v>
      </c>
      <c r="N673" t="s">
        <v>1288</v>
      </c>
      <c r="Q673" t="s">
        <v>1289</v>
      </c>
    </row>
    <row r="674" spans="1:19" x14ac:dyDescent="0.25">
      <c r="A674">
        <v>800242</v>
      </c>
      <c r="B674">
        <v>3137100007144</v>
      </c>
      <c r="C674">
        <v>3137</v>
      </c>
      <c r="D674">
        <v>100007144</v>
      </c>
      <c r="E674" t="s">
        <v>28</v>
      </c>
      <c r="F674">
        <v>1008</v>
      </c>
      <c r="H674">
        <v>6250</v>
      </c>
      <c r="I674">
        <v>6250</v>
      </c>
      <c r="J674" s="34">
        <v>44441</v>
      </c>
      <c r="K674" s="34">
        <v>44441</v>
      </c>
      <c r="L674">
        <v>38132</v>
      </c>
      <c r="M674">
        <v>55935</v>
      </c>
      <c r="N674" t="s">
        <v>1290</v>
      </c>
      <c r="Q674" t="s">
        <v>1291</v>
      </c>
      <c r="S674" t="s">
        <v>1291</v>
      </c>
    </row>
    <row r="675" spans="1:19" x14ac:dyDescent="0.25">
      <c r="A675">
        <v>4.6086202109019998E+24</v>
      </c>
      <c r="B675">
        <v>3137100007144</v>
      </c>
      <c r="C675">
        <v>3137</v>
      </c>
      <c r="D675">
        <v>100007144</v>
      </c>
      <c r="E675" t="s">
        <v>27</v>
      </c>
      <c r="F675">
        <v>1005</v>
      </c>
      <c r="G675">
        <v>1740</v>
      </c>
      <c r="I675">
        <v>-1740</v>
      </c>
      <c r="J675" s="34">
        <v>44441</v>
      </c>
      <c r="K675" s="34">
        <v>44441</v>
      </c>
      <c r="L675">
        <v>62259</v>
      </c>
      <c r="M675">
        <v>34296</v>
      </c>
      <c r="N675" t="s">
        <v>1292</v>
      </c>
      <c r="Q675" t="s">
        <v>1293</v>
      </c>
      <c r="S675" t="s">
        <v>1293</v>
      </c>
    </row>
    <row r="676" spans="1:19" x14ac:dyDescent="0.25">
      <c r="A676">
        <v>4.6086202109019998E+24</v>
      </c>
      <c r="B676">
        <v>3137100007144</v>
      </c>
      <c r="C676">
        <v>3137</v>
      </c>
      <c r="D676">
        <v>100007144</v>
      </c>
      <c r="E676" t="s">
        <v>27</v>
      </c>
      <c r="F676">
        <v>1005</v>
      </c>
      <c r="G676">
        <v>1740</v>
      </c>
      <c r="I676">
        <v>-1740</v>
      </c>
      <c r="J676" s="34">
        <v>44441</v>
      </c>
      <c r="K676" s="34">
        <v>44441</v>
      </c>
      <c r="L676">
        <v>62259</v>
      </c>
      <c r="M676">
        <v>34296</v>
      </c>
      <c r="N676" t="s">
        <v>1294</v>
      </c>
      <c r="Q676" t="s">
        <v>1295</v>
      </c>
      <c r="S676" t="s">
        <v>1295</v>
      </c>
    </row>
    <row r="677" spans="1:19" hidden="1" x14ac:dyDescent="0.25">
      <c r="A677">
        <v>4.6086202109019998E+24</v>
      </c>
      <c r="B677">
        <v>3137100007144</v>
      </c>
      <c r="C677">
        <v>3137</v>
      </c>
      <c r="D677">
        <v>100007144</v>
      </c>
      <c r="E677" t="s">
        <v>27</v>
      </c>
      <c r="F677">
        <v>1005</v>
      </c>
      <c r="G677">
        <v>36026</v>
      </c>
      <c r="I677">
        <v>-36026</v>
      </c>
      <c r="J677" s="34">
        <v>44441</v>
      </c>
      <c r="K677" s="34">
        <v>44441</v>
      </c>
      <c r="L677">
        <v>62259</v>
      </c>
      <c r="M677">
        <v>34296</v>
      </c>
      <c r="N677" t="s">
        <v>1296</v>
      </c>
      <c r="Q677" t="s">
        <v>1297</v>
      </c>
    </row>
    <row r="678" spans="1:19" x14ac:dyDescent="0.25">
      <c r="A678">
        <v>4.6086202109019998E+24</v>
      </c>
      <c r="B678">
        <v>3137100007144</v>
      </c>
      <c r="C678">
        <v>3137</v>
      </c>
      <c r="D678">
        <v>100007144</v>
      </c>
      <c r="E678" t="s">
        <v>27</v>
      </c>
      <c r="F678">
        <v>1005</v>
      </c>
      <c r="G678">
        <v>78380</v>
      </c>
      <c r="I678">
        <v>-78380</v>
      </c>
      <c r="J678" s="34">
        <v>44441</v>
      </c>
      <c r="K678" s="34">
        <v>44441</v>
      </c>
      <c r="L678">
        <v>62259</v>
      </c>
      <c r="M678">
        <v>34296</v>
      </c>
      <c r="N678" t="s">
        <v>1298</v>
      </c>
      <c r="Q678" t="s">
        <v>1299</v>
      </c>
      <c r="S678" t="s">
        <v>1299</v>
      </c>
    </row>
    <row r="679" spans="1:19" x14ac:dyDescent="0.25">
      <c r="A679">
        <v>4.6086202109019998E+24</v>
      </c>
      <c r="B679">
        <v>3137100007144</v>
      </c>
      <c r="C679">
        <v>3137</v>
      </c>
      <c r="D679">
        <v>100007144</v>
      </c>
      <c r="E679" t="s">
        <v>27</v>
      </c>
      <c r="F679">
        <v>1005</v>
      </c>
      <c r="G679">
        <v>1000</v>
      </c>
      <c r="I679">
        <v>-1000</v>
      </c>
      <c r="J679" s="34">
        <v>44441</v>
      </c>
      <c r="K679" s="34">
        <v>44441</v>
      </c>
      <c r="L679">
        <v>62259</v>
      </c>
      <c r="M679">
        <v>34296</v>
      </c>
      <c r="N679" t="s">
        <v>1300</v>
      </c>
      <c r="Q679" t="s">
        <v>1301</v>
      </c>
      <c r="S679" t="s">
        <v>1301</v>
      </c>
    </row>
    <row r="680" spans="1:19" x14ac:dyDescent="0.25">
      <c r="A680">
        <v>4.6086202109019998E+24</v>
      </c>
      <c r="B680">
        <v>3137100007144</v>
      </c>
      <c r="C680">
        <v>3137</v>
      </c>
      <c r="D680">
        <v>100007144</v>
      </c>
      <c r="E680" t="s">
        <v>27</v>
      </c>
      <c r="F680">
        <v>1005</v>
      </c>
      <c r="G680">
        <v>1000</v>
      </c>
      <c r="I680">
        <v>-1000</v>
      </c>
      <c r="J680" s="34">
        <v>44441</v>
      </c>
      <c r="K680" s="34">
        <v>44441</v>
      </c>
      <c r="L680">
        <v>62259</v>
      </c>
      <c r="M680">
        <v>34296</v>
      </c>
      <c r="N680" t="s">
        <v>1302</v>
      </c>
      <c r="Q680" t="s">
        <v>1303</v>
      </c>
      <c r="S680" t="s">
        <v>1303</v>
      </c>
    </row>
    <row r="681" spans="1:19" x14ac:dyDescent="0.25">
      <c r="A681">
        <v>4.6086202109019998E+24</v>
      </c>
      <c r="B681">
        <v>3137100007144</v>
      </c>
      <c r="C681">
        <v>3137</v>
      </c>
      <c r="D681">
        <v>100007144</v>
      </c>
      <c r="E681" t="s">
        <v>27</v>
      </c>
      <c r="F681">
        <v>1005</v>
      </c>
      <c r="G681">
        <v>2700</v>
      </c>
      <c r="I681">
        <v>-2700</v>
      </c>
      <c r="J681" s="34">
        <v>44441</v>
      </c>
      <c r="K681" s="34">
        <v>44441</v>
      </c>
      <c r="L681">
        <v>62259</v>
      </c>
      <c r="M681">
        <v>34296</v>
      </c>
      <c r="N681" t="s">
        <v>1304</v>
      </c>
      <c r="Q681" t="s">
        <v>1305</v>
      </c>
      <c r="S681" t="s">
        <v>1305</v>
      </c>
    </row>
    <row r="682" spans="1:19" hidden="1" x14ac:dyDescent="0.25">
      <c r="A682">
        <v>800231</v>
      </c>
      <c r="B682">
        <v>3137100007144</v>
      </c>
      <c r="C682">
        <v>3137</v>
      </c>
      <c r="D682">
        <v>100007144</v>
      </c>
      <c r="E682" t="s">
        <v>28</v>
      </c>
      <c r="F682">
        <v>1008</v>
      </c>
      <c r="H682">
        <v>62440</v>
      </c>
      <c r="I682">
        <v>62440</v>
      </c>
      <c r="J682" s="34">
        <v>44441</v>
      </c>
      <c r="K682" s="34">
        <v>44441</v>
      </c>
      <c r="L682">
        <v>38132</v>
      </c>
      <c r="M682">
        <v>55935</v>
      </c>
      <c r="N682" t="s">
        <v>1306</v>
      </c>
      <c r="Q682" t="s">
        <v>1307</v>
      </c>
    </row>
    <row r="683" spans="1:19" x14ac:dyDescent="0.25">
      <c r="A683">
        <v>4.6086202109019998E+24</v>
      </c>
      <c r="B683">
        <v>3137100007144</v>
      </c>
      <c r="C683">
        <v>3137</v>
      </c>
      <c r="D683">
        <v>100007144</v>
      </c>
      <c r="E683" t="s">
        <v>28</v>
      </c>
      <c r="F683">
        <v>1005</v>
      </c>
      <c r="H683">
        <v>8530</v>
      </c>
      <c r="I683">
        <v>8530</v>
      </c>
      <c r="J683" s="34">
        <v>44441</v>
      </c>
      <c r="K683" s="34">
        <v>44441</v>
      </c>
      <c r="L683">
        <v>62259</v>
      </c>
      <c r="M683">
        <v>34296</v>
      </c>
      <c r="N683" t="s">
        <v>1308</v>
      </c>
      <c r="Q683" t="s">
        <v>1309</v>
      </c>
      <c r="S683" t="s">
        <v>1309</v>
      </c>
    </row>
    <row r="684" spans="1:19" x14ac:dyDescent="0.25">
      <c r="A684">
        <v>4.6086202109019998E+24</v>
      </c>
      <c r="B684">
        <v>3137100007144</v>
      </c>
      <c r="C684">
        <v>3137</v>
      </c>
      <c r="D684">
        <v>100007144</v>
      </c>
      <c r="E684" t="s">
        <v>27</v>
      </c>
      <c r="F684">
        <v>1005</v>
      </c>
      <c r="G684">
        <v>6860</v>
      </c>
      <c r="I684">
        <v>-6860</v>
      </c>
      <c r="J684" s="34">
        <v>44441</v>
      </c>
      <c r="K684" s="34">
        <v>44441</v>
      </c>
      <c r="L684">
        <v>62259</v>
      </c>
      <c r="M684">
        <v>34296</v>
      </c>
      <c r="N684" t="s">
        <v>1310</v>
      </c>
      <c r="Q684" t="s">
        <v>1311</v>
      </c>
      <c r="S684" t="s">
        <v>1311</v>
      </c>
    </row>
    <row r="685" spans="1:19" x14ac:dyDescent="0.25">
      <c r="A685">
        <v>800420</v>
      </c>
      <c r="B685">
        <v>3137100007144</v>
      </c>
      <c r="C685">
        <v>3137</v>
      </c>
      <c r="D685">
        <v>100007144</v>
      </c>
      <c r="E685" t="s">
        <v>28</v>
      </c>
      <c r="F685">
        <v>1008</v>
      </c>
      <c r="H685">
        <v>1000</v>
      </c>
      <c r="I685">
        <v>1000</v>
      </c>
      <c r="J685" s="34">
        <v>44441</v>
      </c>
      <c r="K685" s="34">
        <v>44441</v>
      </c>
      <c r="L685">
        <v>38132</v>
      </c>
      <c r="M685">
        <v>55935</v>
      </c>
      <c r="N685" t="s">
        <v>1312</v>
      </c>
      <c r="Q685" t="s">
        <v>1303</v>
      </c>
      <c r="S685" t="s">
        <v>1303</v>
      </c>
    </row>
    <row r="686" spans="1:19" x14ac:dyDescent="0.25">
      <c r="A686">
        <v>4.6086202109019998E+24</v>
      </c>
      <c r="B686">
        <v>3137100007144</v>
      </c>
      <c r="C686">
        <v>3137</v>
      </c>
      <c r="D686">
        <v>100007144</v>
      </c>
      <c r="E686" t="s">
        <v>27</v>
      </c>
      <c r="F686">
        <v>1005</v>
      </c>
      <c r="G686">
        <v>2700</v>
      </c>
      <c r="I686">
        <v>-2700</v>
      </c>
      <c r="J686" s="34">
        <v>44441</v>
      </c>
      <c r="K686" s="34">
        <v>44441</v>
      </c>
      <c r="L686">
        <v>62259</v>
      </c>
      <c r="M686">
        <v>34296</v>
      </c>
      <c r="N686" t="s">
        <v>1313</v>
      </c>
      <c r="Q686" t="s">
        <v>1314</v>
      </c>
      <c r="S686" t="s">
        <v>1314</v>
      </c>
    </row>
    <row r="687" spans="1:19" hidden="1" x14ac:dyDescent="0.25">
      <c r="A687">
        <v>800218</v>
      </c>
      <c r="B687">
        <v>3137100007144</v>
      </c>
      <c r="C687">
        <v>3137</v>
      </c>
      <c r="D687">
        <v>100007144</v>
      </c>
      <c r="E687" t="s">
        <v>28</v>
      </c>
      <c r="F687">
        <v>1008</v>
      </c>
      <c r="H687">
        <v>2000</v>
      </c>
      <c r="I687">
        <v>2000</v>
      </c>
      <c r="J687" s="34">
        <v>44441</v>
      </c>
      <c r="K687" s="34">
        <v>44441</v>
      </c>
      <c r="L687">
        <v>38132</v>
      </c>
      <c r="M687">
        <v>55935</v>
      </c>
      <c r="N687" t="s">
        <v>1315</v>
      </c>
      <c r="Q687" t="s">
        <v>1316</v>
      </c>
    </row>
    <row r="688" spans="1:19" x14ac:dyDescent="0.25">
      <c r="A688">
        <v>4.6086202109019998E+24</v>
      </c>
      <c r="B688">
        <v>3137100007144</v>
      </c>
      <c r="C688">
        <v>3137</v>
      </c>
      <c r="D688">
        <v>100007144</v>
      </c>
      <c r="E688" t="s">
        <v>27</v>
      </c>
      <c r="F688">
        <v>1005</v>
      </c>
      <c r="G688">
        <v>9410</v>
      </c>
      <c r="I688">
        <v>-9410</v>
      </c>
      <c r="J688" s="34">
        <v>44441</v>
      </c>
      <c r="K688" s="34">
        <v>44441</v>
      </c>
      <c r="L688">
        <v>62259</v>
      </c>
      <c r="M688">
        <v>34296</v>
      </c>
      <c r="N688" t="s">
        <v>1317</v>
      </c>
      <c r="Q688" t="s">
        <v>1318</v>
      </c>
      <c r="S688" t="s">
        <v>1318</v>
      </c>
    </row>
    <row r="689" spans="1:19" hidden="1" x14ac:dyDescent="0.25">
      <c r="A689">
        <v>800434</v>
      </c>
      <c r="B689">
        <v>3137100007144</v>
      </c>
      <c r="C689">
        <v>3137</v>
      </c>
      <c r="D689">
        <v>100007144</v>
      </c>
      <c r="E689" t="s">
        <v>28</v>
      </c>
      <c r="F689">
        <v>1008</v>
      </c>
      <c r="H689">
        <v>9410</v>
      </c>
      <c r="I689">
        <v>9410</v>
      </c>
      <c r="J689" s="34">
        <v>44441</v>
      </c>
      <c r="K689" s="34">
        <v>44441</v>
      </c>
      <c r="L689">
        <v>38132</v>
      </c>
      <c r="M689">
        <v>55935</v>
      </c>
      <c r="N689" t="s">
        <v>1319</v>
      </c>
      <c r="Q689" t="s">
        <v>1320</v>
      </c>
    </row>
    <row r="690" spans="1:19" x14ac:dyDescent="0.25">
      <c r="A690">
        <v>800373</v>
      </c>
      <c r="B690">
        <v>3137100007144</v>
      </c>
      <c r="C690">
        <v>3137</v>
      </c>
      <c r="D690">
        <v>100007144</v>
      </c>
      <c r="E690" t="s">
        <v>28</v>
      </c>
      <c r="F690">
        <v>1008</v>
      </c>
      <c r="H690">
        <v>2700</v>
      </c>
      <c r="I690">
        <v>2700</v>
      </c>
      <c r="J690" s="34">
        <v>44441</v>
      </c>
      <c r="K690" s="34">
        <v>44441</v>
      </c>
      <c r="L690">
        <v>38132</v>
      </c>
      <c r="M690">
        <v>55935</v>
      </c>
      <c r="N690" t="s">
        <v>1321</v>
      </c>
      <c r="Q690" t="s">
        <v>1314</v>
      </c>
      <c r="S690" t="s">
        <v>1314</v>
      </c>
    </row>
    <row r="691" spans="1:19" x14ac:dyDescent="0.25">
      <c r="A691">
        <v>800413</v>
      </c>
      <c r="B691">
        <v>3137100007144</v>
      </c>
      <c r="C691">
        <v>3137</v>
      </c>
      <c r="D691">
        <v>100007144</v>
      </c>
      <c r="E691" t="s">
        <v>28</v>
      </c>
      <c r="F691">
        <v>1008</v>
      </c>
      <c r="H691">
        <v>1000</v>
      </c>
      <c r="I691">
        <v>1000</v>
      </c>
      <c r="J691" s="34">
        <v>44441</v>
      </c>
      <c r="K691" s="34">
        <v>44441</v>
      </c>
      <c r="L691">
        <v>38132</v>
      </c>
      <c r="M691">
        <v>55935</v>
      </c>
      <c r="N691" t="s">
        <v>1322</v>
      </c>
      <c r="Q691" t="s">
        <v>1323</v>
      </c>
      <c r="S691" t="s">
        <v>1323</v>
      </c>
    </row>
    <row r="692" spans="1:19" hidden="1" x14ac:dyDescent="0.25">
      <c r="A692">
        <v>4.6086202109019998E+24</v>
      </c>
      <c r="B692">
        <v>3137100007144</v>
      </c>
      <c r="C692">
        <v>3137</v>
      </c>
      <c r="D692">
        <v>100007144</v>
      </c>
      <c r="E692" t="s">
        <v>27</v>
      </c>
      <c r="F692">
        <v>1005</v>
      </c>
      <c r="G692">
        <v>1500</v>
      </c>
      <c r="I692">
        <v>-1500</v>
      </c>
      <c r="J692" s="34">
        <v>44441</v>
      </c>
      <c r="K692" s="34">
        <v>44441</v>
      </c>
      <c r="L692">
        <v>62259</v>
      </c>
      <c r="M692">
        <v>34296</v>
      </c>
      <c r="N692" t="s">
        <v>1324</v>
      </c>
      <c r="Q692" t="s">
        <v>1325</v>
      </c>
    </row>
    <row r="693" spans="1:19" hidden="1" x14ac:dyDescent="0.25">
      <c r="A693">
        <v>800212</v>
      </c>
      <c r="B693">
        <v>3137100007144</v>
      </c>
      <c r="C693">
        <v>3137</v>
      </c>
      <c r="D693">
        <v>100007144</v>
      </c>
      <c r="E693" t="s">
        <v>28</v>
      </c>
      <c r="F693">
        <v>1008</v>
      </c>
      <c r="H693">
        <v>15090</v>
      </c>
      <c r="I693">
        <v>15090</v>
      </c>
      <c r="J693" s="34">
        <v>44441</v>
      </c>
      <c r="K693" s="34">
        <v>44441</v>
      </c>
      <c r="L693">
        <v>38132</v>
      </c>
      <c r="M693">
        <v>55935</v>
      </c>
      <c r="N693" t="s">
        <v>1326</v>
      </c>
      <c r="Q693" t="s">
        <v>1327</v>
      </c>
    </row>
    <row r="694" spans="1:19" hidden="1" x14ac:dyDescent="0.25">
      <c r="A694">
        <v>800210</v>
      </c>
      <c r="B694">
        <v>3137100007144</v>
      </c>
      <c r="C694">
        <v>3137</v>
      </c>
      <c r="D694">
        <v>100007144</v>
      </c>
      <c r="E694" t="s">
        <v>28</v>
      </c>
      <c r="F694">
        <v>1008</v>
      </c>
      <c r="H694">
        <v>2700</v>
      </c>
      <c r="I694">
        <v>2700</v>
      </c>
      <c r="J694" s="34">
        <v>44441</v>
      </c>
      <c r="K694" s="34">
        <v>44441</v>
      </c>
      <c r="L694">
        <v>38132</v>
      </c>
      <c r="M694">
        <v>55935</v>
      </c>
      <c r="N694" t="s">
        <v>1328</v>
      </c>
      <c r="Q694" t="s">
        <v>1329</v>
      </c>
    </row>
    <row r="695" spans="1:19" hidden="1" x14ac:dyDescent="0.25">
      <c r="A695">
        <v>800262</v>
      </c>
      <c r="B695">
        <v>3137100007144</v>
      </c>
      <c r="C695">
        <v>3137</v>
      </c>
      <c r="D695">
        <v>100007144</v>
      </c>
      <c r="E695" t="s">
        <v>28</v>
      </c>
      <c r="F695">
        <v>1008</v>
      </c>
      <c r="H695">
        <v>8910</v>
      </c>
      <c r="I695">
        <v>8910</v>
      </c>
      <c r="J695" s="34">
        <v>44441</v>
      </c>
      <c r="K695" s="34">
        <v>44441</v>
      </c>
      <c r="L695">
        <v>38132</v>
      </c>
      <c r="M695">
        <v>55935</v>
      </c>
      <c r="N695" t="s">
        <v>1330</v>
      </c>
      <c r="Q695" t="s">
        <v>1331</v>
      </c>
    </row>
    <row r="696" spans="1:19" hidden="1" x14ac:dyDescent="0.25">
      <c r="A696">
        <v>800244</v>
      </c>
      <c r="B696">
        <v>3137100007144</v>
      </c>
      <c r="C696">
        <v>3137</v>
      </c>
      <c r="D696">
        <v>100007144</v>
      </c>
      <c r="E696" t="s">
        <v>28</v>
      </c>
      <c r="F696">
        <v>1008</v>
      </c>
      <c r="H696">
        <v>39030</v>
      </c>
      <c r="I696">
        <v>39030</v>
      </c>
      <c r="J696" s="34">
        <v>44441</v>
      </c>
      <c r="K696" s="34">
        <v>44441</v>
      </c>
      <c r="L696">
        <v>38132</v>
      </c>
      <c r="M696">
        <v>55935</v>
      </c>
      <c r="N696" t="s">
        <v>1332</v>
      </c>
      <c r="Q696" t="s">
        <v>1333</v>
      </c>
    </row>
    <row r="697" spans="1:19" x14ac:dyDescent="0.25">
      <c r="A697">
        <v>4.6086202109019998E+24</v>
      </c>
      <c r="B697">
        <v>3137100007144</v>
      </c>
      <c r="C697">
        <v>3137</v>
      </c>
      <c r="D697">
        <v>100007144</v>
      </c>
      <c r="E697" t="s">
        <v>27</v>
      </c>
      <c r="F697">
        <v>1005</v>
      </c>
      <c r="G697">
        <v>1000</v>
      </c>
      <c r="I697">
        <v>-1000</v>
      </c>
      <c r="J697" s="34">
        <v>44441</v>
      </c>
      <c r="K697" s="34">
        <v>44441</v>
      </c>
      <c r="L697">
        <v>62259</v>
      </c>
      <c r="M697">
        <v>34296</v>
      </c>
      <c r="N697" t="s">
        <v>1334</v>
      </c>
      <c r="Q697" t="s">
        <v>1323</v>
      </c>
      <c r="S697" t="s">
        <v>1323</v>
      </c>
    </row>
    <row r="698" spans="1:19" x14ac:dyDescent="0.25">
      <c r="A698">
        <v>4.6086202109019998E+24</v>
      </c>
      <c r="B698">
        <v>3137100007144</v>
      </c>
      <c r="C698">
        <v>3137</v>
      </c>
      <c r="D698">
        <v>100007144</v>
      </c>
      <c r="E698" t="s">
        <v>27</v>
      </c>
      <c r="F698">
        <v>1005</v>
      </c>
      <c r="G698">
        <v>4330</v>
      </c>
      <c r="I698">
        <v>-4330</v>
      </c>
      <c r="J698" s="34">
        <v>44441</v>
      </c>
      <c r="K698" s="34">
        <v>44441</v>
      </c>
      <c r="L698">
        <v>62259</v>
      </c>
      <c r="M698">
        <v>34296</v>
      </c>
      <c r="N698" t="s">
        <v>1335</v>
      </c>
      <c r="Q698" t="s">
        <v>1336</v>
      </c>
      <c r="S698" t="s">
        <v>1336</v>
      </c>
    </row>
    <row r="699" spans="1:19" x14ac:dyDescent="0.25">
      <c r="A699">
        <v>4.6086202109019998E+24</v>
      </c>
      <c r="B699">
        <v>3137100007144</v>
      </c>
      <c r="C699">
        <v>3137</v>
      </c>
      <c r="D699">
        <v>100007144</v>
      </c>
      <c r="E699" t="s">
        <v>27</v>
      </c>
      <c r="F699">
        <v>1005</v>
      </c>
      <c r="G699">
        <v>2490</v>
      </c>
      <c r="I699">
        <v>-2490</v>
      </c>
      <c r="J699" s="34">
        <v>44441</v>
      </c>
      <c r="K699" s="34">
        <v>44441</v>
      </c>
      <c r="L699">
        <v>62259</v>
      </c>
      <c r="M699">
        <v>34296</v>
      </c>
      <c r="N699" t="s">
        <v>1337</v>
      </c>
      <c r="Q699" t="s">
        <v>1338</v>
      </c>
      <c r="S699" t="s">
        <v>1338</v>
      </c>
    </row>
    <row r="700" spans="1:19" hidden="1" x14ac:dyDescent="0.25">
      <c r="A700">
        <v>4.6086202109019998E+24</v>
      </c>
      <c r="B700">
        <v>3137100007144</v>
      </c>
      <c r="C700">
        <v>3137</v>
      </c>
      <c r="D700">
        <v>100007144</v>
      </c>
      <c r="E700" t="s">
        <v>27</v>
      </c>
      <c r="F700">
        <v>1005</v>
      </c>
      <c r="G700">
        <v>5940</v>
      </c>
      <c r="I700">
        <v>-5940</v>
      </c>
      <c r="J700" s="34">
        <v>44441</v>
      </c>
      <c r="K700" s="34">
        <v>44441</v>
      </c>
      <c r="L700">
        <v>62259</v>
      </c>
      <c r="M700">
        <v>34296</v>
      </c>
      <c r="N700" t="s">
        <v>1339</v>
      </c>
      <c r="Q700" t="s">
        <v>1340</v>
      </c>
    </row>
    <row r="701" spans="1:19" x14ac:dyDescent="0.25">
      <c r="A701">
        <v>800382</v>
      </c>
      <c r="B701">
        <v>3137100007144</v>
      </c>
      <c r="C701">
        <v>3137</v>
      </c>
      <c r="D701">
        <v>100007144</v>
      </c>
      <c r="E701" t="s">
        <v>28</v>
      </c>
      <c r="F701">
        <v>1008</v>
      </c>
      <c r="H701">
        <v>57018</v>
      </c>
      <c r="I701">
        <v>57018</v>
      </c>
      <c r="J701" s="34">
        <v>44441</v>
      </c>
      <c r="K701" s="34">
        <v>44441</v>
      </c>
      <c r="L701">
        <v>38132</v>
      </c>
      <c r="M701">
        <v>55935</v>
      </c>
      <c r="N701" t="s">
        <v>1341</v>
      </c>
      <c r="Q701" t="s">
        <v>1342</v>
      </c>
      <c r="S701" t="s">
        <v>1342</v>
      </c>
    </row>
    <row r="702" spans="1:19" hidden="1" x14ac:dyDescent="0.25">
      <c r="A702">
        <v>800306</v>
      </c>
      <c r="B702">
        <v>3137100007144</v>
      </c>
      <c r="C702">
        <v>3137</v>
      </c>
      <c r="D702">
        <v>100007144</v>
      </c>
      <c r="E702" t="s">
        <v>28</v>
      </c>
      <c r="F702">
        <v>1008</v>
      </c>
      <c r="H702">
        <v>1000</v>
      </c>
      <c r="I702">
        <v>1000</v>
      </c>
      <c r="J702" s="34">
        <v>44441</v>
      </c>
      <c r="K702" s="34">
        <v>44441</v>
      </c>
      <c r="L702">
        <v>38132</v>
      </c>
      <c r="M702">
        <v>55935</v>
      </c>
      <c r="N702" t="s">
        <v>1343</v>
      </c>
      <c r="Q702" t="s">
        <v>1344</v>
      </c>
    </row>
    <row r="703" spans="1:19" x14ac:dyDescent="0.25">
      <c r="A703">
        <v>4.6086202109019998E+24</v>
      </c>
      <c r="B703">
        <v>3137100007144</v>
      </c>
      <c r="C703">
        <v>3137</v>
      </c>
      <c r="D703">
        <v>100007144</v>
      </c>
      <c r="E703" t="s">
        <v>27</v>
      </c>
      <c r="F703">
        <v>1005</v>
      </c>
      <c r="G703">
        <v>57018</v>
      </c>
      <c r="I703">
        <v>-57018</v>
      </c>
      <c r="J703" s="34">
        <v>44441</v>
      </c>
      <c r="K703" s="34">
        <v>44441</v>
      </c>
      <c r="L703">
        <v>62259</v>
      </c>
      <c r="M703">
        <v>34296</v>
      </c>
      <c r="N703" t="s">
        <v>1345</v>
      </c>
      <c r="Q703" t="s">
        <v>1342</v>
      </c>
      <c r="S703" t="s">
        <v>1342</v>
      </c>
    </row>
    <row r="704" spans="1:19" hidden="1" x14ac:dyDescent="0.25">
      <c r="A704">
        <v>800251</v>
      </c>
      <c r="B704">
        <v>3137100007144</v>
      </c>
      <c r="C704">
        <v>3137</v>
      </c>
      <c r="D704">
        <v>100007144</v>
      </c>
      <c r="E704" t="s">
        <v>28</v>
      </c>
      <c r="F704">
        <v>1008</v>
      </c>
      <c r="H704">
        <v>51930</v>
      </c>
      <c r="I704">
        <v>51930</v>
      </c>
      <c r="J704" s="34">
        <v>44441</v>
      </c>
      <c r="K704" s="34">
        <v>44441</v>
      </c>
      <c r="L704">
        <v>38132</v>
      </c>
      <c r="M704">
        <v>55935</v>
      </c>
      <c r="N704" t="s">
        <v>1346</v>
      </c>
      <c r="Q704" t="s">
        <v>1347</v>
      </c>
    </row>
    <row r="705" spans="1:19" x14ac:dyDescent="0.25">
      <c r="A705">
        <v>800402</v>
      </c>
      <c r="B705">
        <v>3137100007144</v>
      </c>
      <c r="C705">
        <v>3137</v>
      </c>
      <c r="D705">
        <v>100007144</v>
      </c>
      <c r="E705" t="s">
        <v>28</v>
      </c>
      <c r="F705">
        <v>1008</v>
      </c>
      <c r="H705">
        <v>1740</v>
      </c>
      <c r="I705">
        <v>1740</v>
      </c>
      <c r="J705" s="34">
        <v>44441</v>
      </c>
      <c r="K705" s="34">
        <v>44441</v>
      </c>
      <c r="L705">
        <v>38132</v>
      </c>
      <c r="M705">
        <v>55935</v>
      </c>
      <c r="N705" t="s">
        <v>1348</v>
      </c>
      <c r="Q705" t="s">
        <v>1293</v>
      </c>
      <c r="S705" t="s">
        <v>1293</v>
      </c>
    </row>
    <row r="706" spans="1:19" hidden="1" x14ac:dyDescent="0.25">
      <c r="A706">
        <v>800252</v>
      </c>
      <c r="B706">
        <v>3137100007144</v>
      </c>
      <c r="C706">
        <v>3137</v>
      </c>
      <c r="D706">
        <v>100007144</v>
      </c>
      <c r="E706" t="s">
        <v>28</v>
      </c>
      <c r="F706">
        <v>1008</v>
      </c>
      <c r="H706">
        <v>85450</v>
      </c>
      <c r="I706">
        <v>85450</v>
      </c>
      <c r="J706" s="34">
        <v>44441</v>
      </c>
      <c r="K706" s="34">
        <v>44441</v>
      </c>
      <c r="L706">
        <v>38132</v>
      </c>
      <c r="M706">
        <v>55935</v>
      </c>
      <c r="N706" t="s">
        <v>1349</v>
      </c>
      <c r="Q706" t="s">
        <v>1350</v>
      </c>
    </row>
    <row r="707" spans="1:19" x14ac:dyDescent="0.25">
      <c r="A707">
        <v>4.6086202109019998E+24</v>
      </c>
      <c r="B707">
        <v>3137100007144</v>
      </c>
      <c r="C707">
        <v>3137</v>
      </c>
      <c r="D707">
        <v>100007144</v>
      </c>
      <c r="E707" t="s">
        <v>27</v>
      </c>
      <c r="F707">
        <v>1005</v>
      </c>
      <c r="G707">
        <v>14590</v>
      </c>
      <c r="I707">
        <v>-14590</v>
      </c>
      <c r="J707" s="34">
        <v>44441</v>
      </c>
      <c r="K707" s="34">
        <v>44441</v>
      </c>
      <c r="L707">
        <v>62259</v>
      </c>
      <c r="M707">
        <v>34296</v>
      </c>
      <c r="N707" t="s">
        <v>1351</v>
      </c>
      <c r="Q707" t="s">
        <v>1352</v>
      </c>
      <c r="S707" t="s">
        <v>1352</v>
      </c>
    </row>
    <row r="708" spans="1:19" hidden="1" x14ac:dyDescent="0.25">
      <c r="A708">
        <v>4.6086202109019998E+24</v>
      </c>
      <c r="B708">
        <v>3137100007144</v>
      </c>
      <c r="C708">
        <v>3137</v>
      </c>
      <c r="D708">
        <v>100007144</v>
      </c>
      <c r="E708" t="s">
        <v>27</v>
      </c>
      <c r="F708">
        <v>1005</v>
      </c>
      <c r="G708">
        <v>13520</v>
      </c>
      <c r="I708">
        <v>-13520</v>
      </c>
      <c r="J708" s="34">
        <v>44441</v>
      </c>
      <c r="K708" s="34">
        <v>44441</v>
      </c>
      <c r="L708">
        <v>62259</v>
      </c>
      <c r="M708">
        <v>34296</v>
      </c>
      <c r="N708" t="s">
        <v>1353</v>
      </c>
      <c r="Q708" t="s">
        <v>1354</v>
      </c>
    </row>
    <row r="709" spans="1:19" hidden="1" x14ac:dyDescent="0.25">
      <c r="A709">
        <v>4.6086202109019998E+24</v>
      </c>
      <c r="B709">
        <v>3137100007144</v>
      </c>
      <c r="C709">
        <v>3137</v>
      </c>
      <c r="D709">
        <v>100007144</v>
      </c>
      <c r="E709" t="s">
        <v>27</v>
      </c>
      <c r="F709">
        <v>1005</v>
      </c>
      <c r="G709">
        <v>6250</v>
      </c>
      <c r="I709">
        <v>-6250</v>
      </c>
      <c r="J709" s="34">
        <v>44441</v>
      </c>
      <c r="K709" s="34">
        <v>44441</v>
      </c>
      <c r="L709">
        <v>62259</v>
      </c>
      <c r="M709">
        <v>34296</v>
      </c>
      <c r="N709" t="s">
        <v>1355</v>
      </c>
      <c r="Q709" t="s">
        <v>1356</v>
      </c>
    </row>
    <row r="710" spans="1:19" x14ac:dyDescent="0.25">
      <c r="A710">
        <v>4.6086202109019998E+24</v>
      </c>
      <c r="B710">
        <v>3137100007144</v>
      </c>
      <c r="C710">
        <v>3137</v>
      </c>
      <c r="D710">
        <v>100007144</v>
      </c>
      <c r="E710" t="s">
        <v>27</v>
      </c>
      <c r="F710">
        <v>1005</v>
      </c>
      <c r="G710">
        <v>21940</v>
      </c>
      <c r="I710">
        <v>-21940</v>
      </c>
      <c r="J710" s="34">
        <v>44441</v>
      </c>
      <c r="K710" s="34">
        <v>44441</v>
      </c>
      <c r="L710">
        <v>62259</v>
      </c>
      <c r="M710">
        <v>34296</v>
      </c>
      <c r="N710" t="s">
        <v>1357</v>
      </c>
      <c r="Q710" t="s">
        <v>1358</v>
      </c>
      <c r="S710" t="s">
        <v>1358</v>
      </c>
    </row>
    <row r="711" spans="1:19" hidden="1" x14ac:dyDescent="0.25">
      <c r="A711">
        <v>800275</v>
      </c>
      <c r="B711">
        <v>3137100007144</v>
      </c>
      <c r="C711">
        <v>3137</v>
      </c>
      <c r="D711">
        <v>100007144</v>
      </c>
      <c r="E711" t="s">
        <v>28</v>
      </c>
      <c r="F711">
        <v>1008</v>
      </c>
      <c r="H711">
        <v>6860</v>
      </c>
      <c r="I711">
        <v>6860</v>
      </c>
      <c r="J711" s="34">
        <v>44441</v>
      </c>
      <c r="K711" s="34">
        <v>44441</v>
      </c>
      <c r="L711">
        <v>38132</v>
      </c>
      <c r="M711">
        <v>55935</v>
      </c>
      <c r="N711" t="s">
        <v>1359</v>
      </c>
      <c r="Q711" t="s">
        <v>1360</v>
      </c>
    </row>
    <row r="712" spans="1:19" hidden="1" x14ac:dyDescent="0.25">
      <c r="A712">
        <v>4.6086202109019998E+24</v>
      </c>
      <c r="B712">
        <v>3137100007144</v>
      </c>
      <c r="C712">
        <v>3137</v>
      </c>
      <c r="D712">
        <v>100007144</v>
      </c>
      <c r="E712" t="s">
        <v>27</v>
      </c>
      <c r="F712">
        <v>1005</v>
      </c>
      <c r="G712">
        <v>8910</v>
      </c>
      <c r="I712">
        <v>-8910</v>
      </c>
      <c r="J712" s="34">
        <v>44441</v>
      </c>
      <c r="K712" s="34">
        <v>44441</v>
      </c>
      <c r="L712">
        <v>62259</v>
      </c>
      <c r="M712">
        <v>34296</v>
      </c>
      <c r="N712" t="s">
        <v>1361</v>
      </c>
      <c r="Q712" t="s">
        <v>1362</v>
      </c>
    </row>
    <row r="713" spans="1:19" x14ac:dyDescent="0.25">
      <c r="A713">
        <v>800293</v>
      </c>
      <c r="B713">
        <v>3137100007144</v>
      </c>
      <c r="C713">
        <v>3137</v>
      </c>
      <c r="D713">
        <v>100007144</v>
      </c>
      <c r="E713" t="s">
        <v>28</v>
      </c>
      <c r="F713">
        <v>1008</v>
      </c>
      <c r="H713">
        <v>1235</v>
      </c>
      <c r="I713">
        <v>1235</v>
      </c>
      <c r="J713" s="34">
        <v>44441</v>
      </c>
      <c r="K713" s="34">
        <v>44441</v>
      </c>
      <c r="L713">
        <v>38132</v>
      </c>
      <c r="M713">
        <v>55935</v>
      </c>
      <c r="N713" t="s">
        <v>1363</v>
      </c>
      <c r="Q713" t="s">
        <v>1287</v>
      </c>
      <c r="S713" t="s">
        <v>1287</v>
      </c>
    </row>
    <row r="714" spans="1:19" hidden="1" x14ac:dyDescent="0.25">
      <c r="A714">
        <v>800220</v>
      </c>
      <c r="B714">
        <v>3137100007144</v>
      </c>
      <c r="C714">
        <v>3137</v>
      </c>
      <c r="D714">
        <v>100007144</v>
      </c>
      <c r="E714" t="s">
        <v>28</v>
      </c>
      <c r="F714">
        <v>1008</v>
      </c>
      <c r="H714">
        <v>6740</v>
      </c>
      <c r="I714">
        <v>6740</v>
      </c>
      <c r="J714" s="34">
        <v>44441</v>
      </c>
      <c r="K714" s="34">
        <v>44441</v>
      </c>
      <c r="L714">
        <v>38132</v>
      </c>
      <c r="M714">
        <v>55935</v>
      </c>
      <c r="N714" t="s">
        <v>1364</v>
      </c>
      <c r="Q714" t="s">
        <v>1365</v>
      </c>
    </row>
    <row r="715" spans="1:19" hidden="1" x14ac:dyDescent="0.25">
      <c r="A715">
        <v>4.4708202109020002E+24</v>
      </c>
      <c r="B715">
        <v>3190100007144</v>
      </c>
      <c r="C715">
        <v>3190</v>
      </c>
      <c r="D715">
        <v>100007144</v>
      </c>
      <c r="E715" t="s">
        <v>27</v>
      </c>
      <c r="F715">
        <v>1005</v>
      </c>
      <c r="G715">
        <v>81220</v>
      </c>
      <c r="I715">
        <v>-81220</v>
      </c>
      <c r="J715" s="34">
        <v>44441</v>
      </c>
      <c r="K715" s="34">
        <v>44441</v>
      </c>
      <c r="L715">
        <v>51149</v>
      </c>
      <c r="M715">
        <v>34385</v>
      </c>
      <c r="N715" t="s">
        <v>1366</v>
      </c>
      <c r="Q715" t="s">
        <v>1367</v>
      </c>
    </row>
    <row r="716" spans="1:19" x14ac:dyDescent="0.25">
      <c r="A716">
        <v>4.4708202109020002E+24</v>
      </c>
      <c r="B716">
        <v>3190100007144</v>
      </c>
      <c r="C716">
        <v>3190</v>
      </c>
      <c r="D716">
        <v>100007144</v>
      </c>
      <c r="E716" t="s">
        <v>27</v>
      </c>
      <c r="F716">
        <v>1005</v>
      </c>
      <c r="G716">
        <v>18690</v>
      </c>
      <c r="I716">
        <v>-18690</v>
      </c>
      <c r="J716" s="34">
        <v>44441</v>
      </c>
      <c r="K716" s="34">
        <v>44441</v>
      </c>
      <c r="L716">
        <v>51149</v>
      </c>
      <c r="M716">
        <v>34385</v>
      </c>
      <c r="N716" t="s">
        <v>1368</v>
      </c>
      <c r="Q716" t="s">
        <v>1369</v>
      </c>
      <c r="S716" t="s">
        <v>1369</v>
      </c>
    </row>
    <row r="717" spans="1:19" hidden="1" x14ac:dyDescent="0.25">
      <c r="A717">
        <v>4.4708202109020002E+24</v>
      </c>
      <c r="B717">
        <v>3190100007144</v>
      </c>
      <c r="C717">
        <v>3190</v>
      </c>
      <c r="D717">
        <v>100007144</v>
      </c>
      <c r="E717" t="s">
        <v>27</v>
      </c>
      <c r="F717">
        <v>1005</v>
      </c>
      <c r="G717">
        <v>187440</v>
      </c>
      <c r="I717">
        <v>-187440</v>
      </c>
      <c r="J717" s="34">
        <v>44441</v>
      </c>
      <c r="K717" s="34">
        <v>44441</v>
      </c>
      <c r="L717">
        <v>51149</v>
      </c>
      <c r="M717">
        <v>34385</v>
      </c>
      <c r="N717" t="s">
        <v>1370</v>
      </c>
      <c r="Q717" t="s">
        <v>1371</v>
      </c>
    </row>
    <row r="718" spans="1:19" x14ac:dyDescent="0.25">
      <c r="A718">
        <v>4.4708202109020002E+24</v>
      </c>
      <c r="B718">
        <v>3190100007144</v>
      </c>
      <c r="C718">
        <v>3190</v>
      </c>
      <c r="D718">
        <v>100007144</v>
      </c>
      <c r="E718" t="s">
        <v>27</v>
      </c>
      <c r="F718">
        <v>1005</v>
      </c>
      <c r="G718">
        <v>145840</v>
      </c>
      <c r="I718">
        <v>-145840</v>
      </c>
      <c r="J718" s="34">
        <v>44441</v>
      </c>
      <c r="K718" s="34">
        <v>44441</v>
      </c>
      <c r="L718">
        <v>51149</v>
      </c>
      <c r="M718">
        <v>34385</v>
      </c>
      <c r="N718" t="s">
        <v>1372</v>
      </c>
      <c r="Q718" t="s">
        <v>1373</v>
      </c>
      <c r="S718" t="s">
        <v>1373</v>
      </c>
    </row>
    <row r="719" spans="1:19" x14ac:dyDescent="0.25">
      <c r="A719">
        <v>4.4708202109020002E+24</v>
      </c>
      <c r="B719">
        <v>3190100007144</v>
      </c>
      <c r="C719">
        <v>3190</v>
      </c>
      <c r="D719">
        <v>100007144</v>
      </c>
      <c r="E719" t="s">
        <v>27</v>
      </c>
      <c r="F719">
        <v>1005</v>
      </c>
      <c r="G719">
        <v>172240</v>
      </c>
      <c r="I719">
        <v>-172240</v>
      </c>
      <c r="J719" s="34">
        <v>44441</v>
      </c>
      <c r="K719" s="34">
        <v>44441</v>
      </c>
      <c r="L719">
        <v>51149</v>
      </c>
      <c r="M719">
        <v>34385</v>
      </c>
      <c r="N719" t="s">
        <v>1374</v>
      </c>
      <c r="Q719" t="s">
        <v>1375</v>
      </c>
      <c r="S719" t="s">
        <v>1375</v>
      </c>
    </row>
    <row r="720" spans="1:19" x14ac:dyDescent="0.25">
      <c r="A720">
        <v>4.4708202109020002E+24</v>
      </c>
      <c r="B720">
        <v>3190100007144</v>
      </c>
      <c r="C720">
        <v>3190</v>
      </c>
      <c r="D720">
        <v>100007144</v>
      </c>
      <c r="E720" t="s">
        <v>27</v>
      </c>
      <c r="F720">
        <v>1005</v>
      </c>
      <c r="G720">
        <v>2700</v>
      </c>
      <c r="I720">
        <v>-2700</v>
      </c>
      <c r="J720" s="34">
        <v>44441</v>
      </c>
      <c r="K720" s="34">
        <v>44441</v>
      </c>
      <c r="L720">
        <v>51149</v>
      </c>
      <c r="M720">
        <v>34385</v>
      </c>
      <c r="N720" t="s">
        <v>1376</v>
      </c>
      <c r="Q720" t="s">
        <v>1377</v>
      </c>
      <c r="S720" t="s">
        <v>1377</v>
      </c>
    </row>
    <row r="721" spans="1:19" x14ac:dyDescent="0.25">
      <c r="A721">
        <v>4.4708202109020002E+24</v>
      </c>
      <c r="B721">
        <v>3190100007144</v>
      </c>
      <c r="C721">
        <v>3190</v>
      </c>
      <c r="D721">
        <v>100007144</v>
      </c>
      <c r="E721" t="s">
        <v>27</v>
      </c>
      <c r="F721">
        <v>1005</v>
      </c>
      <c r="G721">
        <v>158650</v>
      </c>
      <c r="I721">
        <v>-158650</v>
      </c>
      <c r="J721" s="34">
        <v>44441</v>
      </c>
      <c r="K721" s="34">
        <v>44441</v>
      </c>
      <c r="L721">
        <v>51149</v>
      </c>
      <c r="M721">
        <v>34385</v>
      </c>
      <c r="N721" t="s">
        <v>1378</v>
      </c>
      <c r="Q721" t="s">
        <v>1379</v>
      </c>
      <c r="S721" t="s">
        <v>1379</v>
      </c>
    </row>
    <row r="722" spans="1:19" hidden="1" x14ac:dyDescent="0.25">
      <c r="A722">
        <v>4.4708202109020002E+24</v>
      </c>
      <c r="B722">
        <v>3190100007144</v>
      </c>
      <c r="C722">
        <v>3190</v>
      </c>
      <c r="D722">
        <v>100007144</v>
      </c>
      <c r="E722" t="s">
        <v>27</v>
      </c>
      <c r="F722">
        <v>1005</v>
      </c>
      <c r="G722">
        <v>9960</v>
      </c>
      <c r="I722">
        <v>-9960</v>
      </c>
      <c r="J722" s="34">
        <v>44441</v>
      </c>
      <c r="K722" s="34">
        <v>44441</v>
      </c>
      <c r="L722">
        <v>51149</v>
      </c>
      <c r="M722">
        <v>34385</v>
      </c>
      <c r="N722" t="s">
        <v>1380</v>
      </c>
      <c r="Q722" t="s">
        <v>1381</v>
      </c>
    </row>
    <row r="723" spans="1:19" x14ac:dyDescent="0.25">
      <c r="A723">
        <v>4.7263202109019999E+24</v>
      </c>
      <c r="B723">
        <v>3199100007144</v>
      </c>
      <c r="C723">
        <v>3199</v>
      </c>
      <c r="D723">
        <v>100007144</v>
      </c>
      <c r="E723" t="s">
        <v>27</v>
      </c>
      <c r="F723">
        <v>1005</v>
      </c>
      <c r="G723">
        <v>226590</v>
      </c>
      <c r="I723">
        <v>-226590</v>
      </c>
      <c r="J723" s="34">
        <v>44441</v>
      </c>
      <c r="K723" s="34">
        <v>44441</v>
      </c>
      <c r="L723">
        <v>70037</v>
      </c>
      <c r="M723">
        <v>66997</v>
      </c>
      <c r="N723" t="s">
        <v>1382</v>
      </c>
      <c r="Q723" t="s">
        <v>1383</v>
      </c>
      <c r="S723" t="s">
        <v>1383</v>
      </c>
    </row>
    <row r="724" spans="1:19" x14ac:dyDescent="0.25">
      <c r="A724">
        <v>4.7263202109019999E+24</v>
      </c>
      <c r="B724">
        <v>3199100007144</v>
      </c>
      <c r="C724">
        <v>3199</v>
      </c>
      <c r="D724">
        <v>100007144</v>
      </c>
      <c r="E724" t="s">
        <v>27</v>
      </c>
      <c r="F724">
        <v>1005</v>
      </c>
      <c r="G724">
        <v>15260</v>
      </c>
      <c r="I724">
        <v>-15260</v>
      </c>
      <c r="J724" s="34">
        <v>44441</v>
      </c>
      <c r="K724" s="34">
        <v>44441</v>
      </c>
      <c r="L724">
        <v>70037</v>
      </c>
      <c r="M724">
        <v>66997</v>
      </c>
      <c r="N724" t="s">
        <v>1384</v>
      </c>
      <c r="Q724" t="s">
        <v>1385</v>
      </c>
      <c r="S724" t="s">
        <v>1385</v>
      </c>
    </row>
    <row r="725" spans="1:19" x14ac:dyDescent="0.25">
      <c r="A725">
        <v>4.7263202109019999E+24</v>
      </c>
      <c r="B725">
        <v>3199100007144</v>
      </c>
      <c r="C725">
        <v>3199</v>
      </c>
      <c r="D725">
        <v>100007144</v>
      </c>
      <c r="E725" t="s">
        <v>27</v>
      </c>
      <c r="F725">
        <v>1005</v>
      </c>
      <c r="G725">
        <v>60790</v>
      </c>
      <c r="I725">
        <v>-60790</v>
      </c>
      <c r="J725" s="34">
        <v>44441</v>
      </c>
      <c r="K725" s="34">
        <v>44441</v>
      </c>
      <c r="L725">
        <v>70037</v>
      </c>
      <c r="M725">
        <v>66997</v>
      </c>
      <c r="N725" t="s">
        <v>1386</v>
      </c>
      <c r="Q725" t="s">
        <v>1387</v>
      </c>
      <c r="S725" t="s">
        <v>1387</v>
      </c>
    </row>
    <row r="726" spans="1:19" x14ac:dyDescent="0.25">
      <c r="A726">
        <v>800327</v>
      </c>
      <c r="B726">
        <v>3202100007144</v>
      </c>
      <c r="C726">
        <v>3202</v>
      </c>
      <c r="D726">
        <v>100007144</v>
      </c>
      <c r="E726" t="s">
        <v>28</v>
      </c>
      <c r="F726">
        <v>1008</v>
      </c>
      <c r="H726">
        <v>2640</v>
      </c>
      <c r="I726">
        <v>2640</v>
      </c>
      <c r="J726" s="34">
        <v>44441</v>
      </c>
      <c r="K726" s="34">
        <v>44441</v>
      </c>
      <c r="L726">
        <v>38132</v>
      </c>
      <c r="M726">
        <v>55935</v>
      </c>
      <c r="N726" t="s">
        <v>1388</v>
      </c>
      <c r="Q726" t="s">
        <v>1389</v>
      </c>
      <c r="S726" t="s">
        <v>1389</v>
      </c>
    </row>
    <row r="727" spans="1:19" x14ac:dyDescent="0.25">
      <c r="A727">
        <v>800329</v>
      </c>
      <c r="B727">
        <v>3202100007144</v>
      </c>
      <c r="C727">
        <v>3202</v>
      </c>
      <c r="D727">
        <v>100007144</v>
      </c>
      <c r="E727" t="s">
        <v>28</v>
      </c>
      <c r="F727">
        <v>1008</v>
      </c>
      <c r="H727">
        <v>2000</v>
      </c>
      <c r="I727">
        <v>2000</v>
      </c>
      <c r="J727" s="34">
        <v>44441</v>
      </c>
      <c r="K727" s="34">
        <v>44441</v>
      </c>
      <c r="L727">
        <v>38132</v>
      </c>
      <c r="M727">
        <v>55935</v>
      </c>
      <c r="N727" t="s">
        <v>1390</v>
      </c>
      <c r="Q727" t="s">
        <v>1391</v>
      </c>
      <c r="S727" t="s">
        <v>1391</v>
      </c>
    </row>
    <row r="728" spans="1:19" x14ac:dyDescent="0.25">
      <c r="A728">
        <v>800242</v>
      </c>
      <c r="B728">
        <v>3202100007144</v>
      </c>
      <c r="C728">
        <v>3202</v>
      </c>
      <c r="D728">
        <v>100007144</v>
      </c>
      <c r="E728" t="s">
        <v>28</v>
      </c>
      <c r="F728">
        <v>1008</v>
      </c>
      <c r="H728">
        <v>5040</v>
      </c>
      <c r="I728">
        <v>5040</v>
      </c>
      <c r="J728" s="34">
        <v>44441</v>
      </c>
      <c r="K728" s="34">
        <v>44441</v>
      </c>
      <c r="L728">
        <v>38132</v>
      </c>
      <c r="M728">
        <v>55935</v>
      </c>
      <c r="N728" t="s">
        <v>1392</v>
      </c>
      <c r="Q728" t="s">
        <v>1393</v>
      </c>
      <c r="S728" t="s">
        <v>1393</v>
      </c>
    </row>
    <row r="729" spans="1:19" x14ac:dyDescent="0.25">
      <c r="A729">
        <v>4.515120210902E+24</v>
      </c>
      <c r="B729">
        <v>3202100007144</v>
      </c>
      <c r="C729">
        <v>3202</v>
      </c>
      <c r="D729">
        <v>100007144</v>
      </c>
      <c r="E729" t="s">
        <v>27</v>
      </c>
      <c r="F729">
        <v>1005</v>
      </c>
      <c r="G729">
        <v>5040</v>
      </c>
      <c r="I729">
        <v>-5040</v>
      </c>
      <c r="J729" s="34">
        <v>44441</v>
      </c>
      <c r="K729" s="34">
        <v>44441</v>
      </c>
      <c r="L729">
        <v>55912</v>
      </c>
      <c r="M729">
        <v>38992</v>
      </c>
      <c r="N729" t="s">
        <v>1394</v>
      </c>
      <c r="Q729" t="s">
        <v>1393</v>
      </c>
      <c r="S729" t="s">
        <v>1393</v>
      </c>
    </row>
    <row r="730" spans="1:19" x14ac:dyDescent="0.25">
      <c r="A730">
        <v>800325</v>
      </c>
      <c r="B730">
        <v>3202100007144</v>
      </c>
      <c r="C730">
        <v>3202</v>
      </c>
      <c r="D730">
        <v>100007144</v>
      </c>
      <c r="E730" t="s">
        <v>28</v>
      </c>
      <c r="F730">
        <v>1008</v>
      </c>
      <c r="H730">
        <v>2720</v>
      </c>
      <c r="I730">
        <v>2720</v>
      </c>
      <c r="J730" s="34">
        <v>44441</v>
      </c>
      <c r="K730" s="34">
        <v>44441</v>
      </c>
      <c r="L730">
        <v>38132</v>
      </c>
      <c r="M730">
        <v>55935</v>
      </c>
      <c r="N730" t="s">
        <v>1395</v>
      </c>
      <c r="Q730" t="s">
        <v>1396</v>
      </c>
      <c r="S730" t="s">
        <v>1396</v>
      </c>
    </row>
    <row r="731" spans="1:19" hidden="1" x14ac:dyDescent="0.25">
      <c r="A731">
        <v>4.515120210902E+24</v>
      </c>
      <c r="B731">
        <v>3202100007144</v>
      </c>
      <c r="C731">
        <v>3202</v>
      </c>
      <c r="D731">
        <v>100007144</v>
      </c>
      <c r="E731" t="s">
        <v>27</v>
      </c>
      <c r="F731">
        <v>1005</v>
      </c>
      <c r="G731">
        <v>2000</v>
      </c>
      <c r="I731">
        <v>-2000</v>
      </c>
      <c r="J731" s="34">
        <v>44441</v>
      </c>
      <c r="K731" s="34">
        <v>44441</v>
      </c>
      <c r="L731">
        <v>55912</v>
      </c>
      <c r="M731">
        <v>38992</v>
      </c>
      <c r="N731" t="s">
        <v>1397</v>
      </c>
      <c r="Q731" t="s">
        <v>1398</v>
      </c>
    </row>
    <row r="732" spans="1:19" x14ac:dyDescent="0.25">
      <c r="A732">
        <v>800330</v>
      </c>
      <c r="B732">
        <v>3202100007144</v>
      </c>
      <c r="C732">
        <v>3202</v>
      </c>
      <c r="D732">
        <v>100007144</v>
      </c>
      <c r="E732" t="s">
        <v>28</v>
      </c>
      <c r="F732">
        <v>1008</v>
      </c>
      <c r="H732">
        <v>2170</v>
      </c>
      <c r="I732">
        <v>2170</v>
      </c>
      <c r="J732" s="34">
        <v>44441</v>
      </c>
      <c r="K732" s="34">
        <v>44441</v>
      </c>
      <c r="L732">
        <v>38132</v>
      </c>
      <c r="M732">
        <v>55935</v>
      </c>
      <c r="N732" t="s">
        <v>1399</v>
      </c>
      <c r="Q732" t="s">
        <v>1400</v>
      </c>
      <c r="S732" t="s">
        <v>1400</v>
      </c>
    </row>
    <row r="733" spans="1:19" x14ac:dyDescent="0.25">
      <c r="A733">
        <v>800311</v>
      </c>
      <c r="B733">
        <v>3207100007144</v>
      </c>
      <c r="C733">
        <v>3207</v>
      </c>
      <c r="D733">
        <v>100007144</v>
      </c>
      <c r="E733" t="s">
        <v>28</v>
      </c>
      <c r="F733">
        <v>1008</v>
      </c>
      <c r="H733">
        <v>4240</v>
      </c>
      <c r="I733">
        <v>4240</v>
      </c>
      <c r="J733" s="34">
        <v>44441</v>
      </c>
      <c r="K733" s="34">
        <v>44441</v>
      </c>
      <c r="L733">
        <v>38132</v>
      </c>
      <c r="M733">
        <v>55935</v>
      </c>
      <c r="N733" t="s">
        <v>1401</v>
      </c>
      <c r="Q733" t="s">
        <v>1402</v>
      </c>
      <c r="S733" t="s">
        <v>1402</v>
      </c>
    </row>
    <row r="734" spans="1:19" x14ac:dyDescent="0.25">
      <c r="A734">
        <v>4.4199202109020001E+24</v>
      </c>
      <c r="B734">
        <v>3207100007144</v>
      </c>
      <c r="C734">
        <v>3207</v>
      </c>
      <c r="D734">
        <v>100007144</v>
      </c>
      <c r="E734" t="s">
        <v>27</v>
      </c>
      <c r="F734">
        <v>1005</v>
      </c>
      <c r="G734">
        <v>4240</v>
      </c>
      <c r="I734">
        <v>-4240</v>
      </c>
      <c r="J734" s="34">
        <v>44441</v>
      </c>
      <c r="K734" s="34">
        <v>44441</v>
      </c>
      <c r="L734">
        <v>50681</v>
      </c>
      <c r="M734">
        <v>34882</v>
      </c>
      <c r="N734" t="s">
        <v>1403</v>
      </c>
      <c r="Q734" t="s">
        <v>1402</v>
      </c>
      <c r="S734" t="s">
        <v>1402</v>
      </c>
    </row>
    <row r="735" spans="1:19" x14ac:dyDescent="0.25">
      <c r="A735">
        <v>800301</v>
      </c>
      <c r="B735">
        <v>3221100007144</v>
      </c>
      <c r="C735">
        <v>3221</v>
      </c>
      <c r="D735">
        <v>100007144</v>
      </c>
      <c r="E735" t="s">
        <v>28</v>
      </c>
      <c r="F735">
        <v>1008</v>
      </c>
      <c r="H735">
        <v>2450</v>
      </c>
      <c r="I735">
        <v>2450</v>
      </c>
      <c r="J735" s="34">
        <v>44441</v>
      </c>
      <c r="K735" s="34">
        <v>44441</v>
      </c>
      <c r="L735">
        <v>38132</v>
      </c>
      <c r="M735">
        <v>55935</v>
      </c>
      <c r="N735" t="s">
        <v>1404</v>
      </c>
      <c r="Q735" t="s">
        <v>1405</v>
      </c>
      <c r="S735" t="s">
        <v>1405</v>
      </c>
    </row>
    <row r="736" spans="1:19" hidden="1" x14ac:dyDescent="0.25">
      <c r="A736">
        <v>4.6433202109020002E+24</v>
      </c>
      <c r="B736">
        <v>3221100007144</v>
      </c>
      <c r="C736">
        <v>3221</v>
      </c>
      <c r="D736">
        <v>100007144</v>
      </c>
      <c r="E736" t="s">
        <v>27</v>
      </c>
      <c r="F736">
        <v>1005</v>
      </c>
      <c r="G736">
        <v>2450</v>
      </c>
      <c r="I736">
        <v>-2450</v>
      </c>
      <c r="J736" s="34">
        <v>44441</v>
      </c>
      <c r="K736" s="34">
        <v>44441</v>
      </c>
      <c r="L736">
        <v>63894</v>
      </c>
      <c r="M736">
        <v>65271</v>
      </c>
      <c r="N736" t="s">
        <v>1406</v>
      </c>
      <c r="Q736" t="s">
        <v>1407</v>
      </c>
    </row>
    <row r="737" spans="1:19" hidden="1" x14ac:dyDescent="0.25">
      <c r="A737">
        <v>3.9489202109019999E+24</v>
      </c>
      <c r="B737">
        <v>3222100007144</v>
      </c>
      <c r="C737">
        <v>3222</v>
      </c>
      <c r="D737">
        <v>100007144</v>
      </c>
      <c r="E737" t="s">
        <v>27</v>
      </c>
      <c r="F737">
        <v>1005</v>
      </c>
      <c r="G737">
        <v>4450</v>
      </c>
      <c r="I737">
        <v>-4450</v>
      </c>
      <c r="J737" s="34">
        <v>44441</v>
      </c>
      <c r="K737" s="34">
        <v>44441</v>
      </c>
      <c r="L737">
        <v>34354</v>
      </c>
      <c r="M737">
        <v>34355</v>
      </c>
      <c r="N737" t="s">
        <v>1408</v>
      </c>
      <c r="Q737" t="s">
        <v>1409</v>
      </c>
    </row>
    <row r="738" spans="1:19" hidden="1" x14ac:dyDescent="0.25">
      <c r="A738">
        <v>3.9489202109019999E+24</v>
      </c>
      <c r="B738">
        <v>3222100007144</v>
      </c>
      <c r="C738">
        <v>3222</v>
      </c>
      <c r="D738">
        <v>100007144</v>
      </c>
      <c r="E738" t="s">
        <v>27</v>
      </c>
      <c r="F738">
        <v>1005</v>
      </c>
      <c r="G738">
        <v>13010</v>
      </c>
      <c r="I738">
        <v>-13010</v>
      </c>
      <c r="J738" s="34">
        <v>44441</v>
      </c>
      <c r="K738" s="34">
        <v>44441</v>
      </c>
      <c r="L738">
        <v>34354</v>
      </c>
      <c r="M738">
        <v>34355</v>
      </c>
      <c r="N738" t="s">
        <v>1410</v>
      </c>
      <c r="Q738" t="s">
        <v>1411</v>
      </c>
    </row>
    <row r="739" spans="1:19" hidden="1" x14ac:dyDescent="0.25">
      <c r="A739">
        <v>800433</v>
      </c>
      <c r="B739">
        <v>3222100007144</v>
      </c>
      <c r="C739">
        <v>3222</v>
      </c>
      <c r="D739">
        <v>100007144</v>
      </c>
      <c r="E739" t="s">
        <v>28</v>
      </c>
      <c r="F739">
        <v>1008</v>
      </c>
      <c r="H739">
        <v>26850</v>
      </c>
      <c r="I739">
        <v>26850</v>
      </c>
      <c r="J739" s="34">
        <v>44441</v>
      </c>
      <c r="K739" s="34">
        <v>44441</v>
      </c>
      <c r="L739">
        <v>38132</v>
      </c>
      <c r="M739">
        <v>55935</v>
      </c>
      <c r="N739" t="s">
        <v>1412</v>
      </c>
      <c r="Q739" t="s">
        <v>1218</v>
      </c>
    </row>
    <row r="740" spans="1:19" hidden="1" x14ac:dyDescent="0.25">
      <c r="A740">
        <v>3.9489202109019999E+24</v>
      </c>
      <c r="B740">
        <v>3222100007144</v>
      </c>
      <c r="C740">
        <v>3222</v>
      </c>
      <c r="D740">
        <v>100007144</v>
      </c>
      <c r="E740" t="s">
        <v>27</v>
      </c>
      <c r="F740">
        <v>1005</v>
      </c>
      <c r="G740">
        <v>2200</v>
      </c>
      <c r="I740">
        <v>-2200</v>
      </c>
      <c r="J740" s="34">
        <v>44441</v>
      </c>
      <c r="K740" s="34">
        <v>44441</v>
      </c>
      <c r="L740">
        <v>34354</v>
      </c>
      <c r="M740">
        <v>34355</v>
      </c>
      <c r="N740" t="s">
        <v>1413</v>
      </c>
      <c r="Q740" t="s">
        <v>1414</v>
      </c>
    </row>
    <row r="741" spans="1:19" hidden="1" x14ac:dyDescent="0.25">
      <c r="A741">
        <v>800459</v>
      </c>
      <c r="B741">
        <v>3222100007144</v>
      </c>
      <c r="C741">
        <v>3222</v>
      </c>
      <c r="D741">
        <v>100007144</v>
      </c>
      <c r="E741" t="s">
        <v>28</v>
      </c>
      <c r="F741">
        <v>1008</v>
      </c>
      <c r="H741">
        <v>22480</v>
      </c>
      <c r="I741">
        <v>22480</v>
      </c>
      <c r="J741" s="34">
        <v>44441</v>
      </c>
      <c r="K741" s="34">
        <v>44441</v>
      </c>
      <c r="L741">
        <v>38132</v>
      </c>
      <c r="M741">
        <v>55935</v>
      </c>
      <c r="N741" t="s">
        <v>1415</v>
      </c>
      <c r="Q741" t="s">
        <v>1218</v>
      </c>
    </row>
    <row r="742" spans="1:19" hidden="1" x14ac:dyDescent="0.25">
      <c r="A742">
        <v>800226</v>
      </c>
      <c r="B742">
        <v>3226100007144</v>
      </c>
      <c r="C742">
        <v>3226</v>
      </c>
      <c r="D742">
        <v>100007144</v>
      </c>
      <c r="E742" t="s">
        <v>28</v>
      </c>
      <c r="F742">
        <v>1008</v>
      </c>
      <c r="H742">
        <v>2760</v>
      </c>
      <c r="I742">
        <v>2760</v>
      </c>
      <c r="J742" s="34">
        <v>44441</v>
      </c>
      <c r="K742" s="34">
        <v>44441</v>
      </c>
      <c r="L742">
        <v>38132</v>
      </c>
      <c r="M742">
        <v>55935</v>
      </c>
      <c r="N742" t="s">
        <v>1416</v>
      </c>
      <c r="Q742" t="s">
        <v>1218</v>
      </c>
    </row>
    <row r="743" spans="1:19" hidden="1" x14ac:dyDescent="0.25">
      <c r="A743">
        <v>4.5103202109019998E+24</v>
      </c>
      <c r="B743">
        <v>3226100007144</v>
      </c>
      <c r="C743">
        <v>3226</v>
      </c>
      <c r="D743">
        <v>100007144</v>
      </c>
      <c r="E743" t="s">
        <v>27</v>
      </c>
      <c r="F743">
        <v>1005</v>
      </c>
      <c r="G743">
        <v>2760</v>
      </c>
      <c r="I743">
        <v>-2760</v>
      </c>
      <c r="J743" s="34">
        <v>44441</v>
      </c>
      <c r="K743" s="34">
        <v>44441</v>
      </c>
      <c r="L743">
        <v>56306</v>
      </c>
      <c r="M743">
        <v>70233</v>
      </c>
      <c r="N743" t="s">
        <v>1417</v>
      </c>
      <c r="Q743" t="s">
        <v>1418</v>
      </c>
    </row>
    <row r="744" spans="1:19" x14ac:dyDescent="0.25">
      <c r="A744">
        <v>4.3808202109019998E+24</v>
      </c>
      <c r="B744">
        <v>3236100007144</v>
      </c>
      <c r="C744">
        <v>3236</v>
      </c>
      <c r="D744">
        <v>100007144</v>
      </c>
      <c r="E744" t="s">
        <v>27</v>
      </c>
      <c r="F744">
        <v>1005</v>
      </c>
      <c r="G744">
        <v>40650</v>
      </c>
      <c r="I744">
        <v>-40650</v>
      </c>
      <c r="J744" s="34">
        <v>44441</v>
      </c>
      <c r="K744" s="34">
        <v>44441</v>
      </c>
      <c r="L744">
        <v>40431</v>
      </c>
      <c r="M744">
        <v>66487</v>
      </c>
      <c r="N744" t="s">
        <v>1419</v>
      </c>
      <c r="Q744" t="s">
        <v>1420</v>
      </c>
      <c r="S744" t="s">
        <v>1420</v>
      </c>
    </row>
    <row r="745" spans="1:19" hidden="1" x14ac:dyDescent="0.25">
      <c r="A745">
        <v>800387</v>
      </c>
      <c r="B745">
        <v>3278100007144</v>
      </c>
      <c r="C745">
        <v>3278</v>
      </c>
      <c r="D745">
        <v>100007144</v>
      </c>
      <c r="E745" t="s">
        <v>28</v>
      </c>
      <c r="F745">
        <v>1008</v>
      </c>
      <c r="H745">
        <v>8410</v>
      </c>
      <c r="I745">
        <v>8410</v>
      </c>
      <c r="J745" s="34">
        <v>44441</v>
      </c>
      <c r="K745" s="34">
        <v>44441</v>
      </c>
      <c r="L745">
        <v>38132</v>
      </c>
      <c r="M745">
        <v>55935</v>
      </c>
      <c r="N745" t="s">
        <v>1421</v>
      </c>
      <c r="Q745" t="s">
        <v>1218</v>
      </c>
    </row>
    <row r="746" spans="1:19" hidden="1" x14ac:dyDescent="0.25">
      <c r="A746">
        <v>4.6872202109020002E+24</v>
      </c>
      <c r="B746">
        <v>3278100007144</v>
      </c>
      <c r="C746">
        <v>3278</v>
      </c>
      <c r="D746">
        <v>100007144</v>
      </c>
      <c r="E746" t="s">
        <v>27</v>
      </c>
      <c r="F746">
        <v>1005</v>
      </c>
      <c r="G746">
        <v>6000</v>
      </c>
      <c r="I746">
        <v>-6000</v>
      </c>
      <c r="J746" s="34">
        <v>44441</v>
      </c>
      <c r="K746" s="34">
        <v>44441</v>
      </c>
      <c r="L746">
        <v>67863</v>
      </c>
      <c r="M746">
        <v>34682</v>
      </c>
      <c r="N746" t="s">
        <v>1422</v>
      </c>
      <c r="Q746" t="s">
        <v>1423</v>
      </c>
    </row>
    <row r="747" spans="1:19" x14ac:dyDescent="0.25">
      <c r="A747">
        <v>800377</v>
      </c>
      <c r="B747">
        <v>3278100007144</v>
      </c>
      <c r="C747">
        <v>3278</v>
      </c>
      <c r="D747">
        <v>100007144</v>
      </c>
      <c r="E747" t="s">
        <v>28</v>
      </c>
      <c r="F747">
        <v>1008</v>
      </c>
      <c r="H747">
        <v>500</v>
      </c>
      <c r="I747">
        <v>500</v>
      </c>
      <c r="J747" s="34">
        <v>44441</v>
      </c>
      <c r="K747" s="34">
        <v>44441</v>
      </c>
      <c r="L747">
        <v>38132</v>
      </c>
      <c r="M747">
        <v>55935</v>
      </c>
      <c r="N747" t="s">
        <v>1424</v>
      </c>
      <c r="Q747" t="s">
        <v>1425</v>
      </c>
      <c r="S747" t="s">
        <v>1425</v>
      </c>
    </row>
    <row r="748" spans="1:19" x14ac:dyDescent="0.25">
      <c r="A748">
        <v>800428</v>
      </c>
      <c r="B748">
        <v>3278100007144</v>
      </c>
      <c r="C748">
        <v>3278</v>
      </c>
      <c r="D748">
        <v>100007144</v>
      </c>
      <c r="E748" t="s">
        <v>28</v>
      </c>
      <c r="F748">
        <v>1008</v>
      </c>
      <c r="H748">
        <v>1000</v>
      </c>
      <c r="I748">
        <v>1000</v>
      </c>
      <c r="J748" s="34">
        <v>44441</v>
      </c>
      <c r="K748" s="34">
        <v>44441</v>
      </c>
      <c r="L748">
        <v>38132</v>
      </c>
      <c r="M748">
        <v>55935</v>
      </c>
      <c r="N748" t="s">
        <v>1426</v>
      </c>
      <c r="Q748" t="s">
        <v>1427</v>
      </c>
      <c r="S748" t="s">
        <v>1427</v>
      </c>
    </row>
    <row r="749" spans="1:19" hidden="1" x14ac:dyDescent="0.25">
      <c r="A749">
        <v>800391</v>
      </c>
      <c r="B749">
        <v>3278100007144</v>
      </c>
      <c r="C749">
        <v>3278</v>
      </c>
      <c r="D749">
        <v>100007144</v>
      </c>
      <c r="E749" t="s">
        <v>28</v>
      </c>
      <c r="F749">
        <v>1008</v>
      </c>
      <c r="H749">
        <v>7300</v>
      </c>
      <c r="I749">
        <v>7300</v>
      </c>
      <c r="J749" s="34">
        <v>44441</v>
      </c>
      <c r="K749" s="34">
        <v>44441</v>
      </c>
      <c r="L749">
        <v>38132</v>
      </c>
      <c r="M749">
        <v>55935</v>
      </c>
      <c r="N749" t="s">
        <v>1428</v>
      </c>
      <c r="Q749" t="s">
        <v>1218</v>
      </c>
    </row>
    <row r="750" spans="1:19" x14ac:dyDescent="0.25">
      <c r="A750">
        <v>800441</v>
      </c>
      <c r="B750">
        <v>3278100007144</v>
      </c>
      <c r="C750">
        <v>3278</v>
      </c>
      <c r="D750">
        <v>100007144</v>
      </c>
      <c r="E750" t="s">
        <v>28</v>
      </c>
      <c r="F750">
        <v>1008</v>
      </c>
      <c r="H750">
        <v>2500</v>
      </c>
      <c r="I750">
        <v>2500</v>
      </c>
      <c r="J750" s="34">
        <v>44441</v>
      </c>
      <c r="K750" s="34">
        <v>44441</v>
      </c>
      <c r="L750">
        <v>38132</v>
      </c>
      <c r="M750">
        <v>55935</v>
      </c>
      <c r="N750" t="s">
        <v>1429</v>
      </c>
      <c r="Q750" t="s">
        <v>1430</v>
      </c>
      <c r="S750" t="s">
        <v>1430</v>
      </c>
    </row>
    <row r="751" spans="1:19" hidden="1" x14ac:dyDescent="0.25">
      <c r="A751">
        <v>800396</v>
      </c>
      <c r="B751">
        <v>3278100007144</v>
      </c>
      <c r="C751">
        <v>3278</v>
      </c>
      <c r="D751">
        <v>100007144</v>
      </c>
      <c r="E751" t="s">
        <v>28</v>
      </c>
      <c r="F751">
        <v>1008</v>
      </c>
      <c r="H751">
        <v>4000</v>
      </c>
      <c r="I751">
        <v>4000</v>
      </c>
      <c r="J751" s="34">
        <v>44441</v>
      </c>
      <c r="K751" s="34">
        <v>44441</v>
      </c>
      <c r="L751">
        <v>38132</v>
      </c>
      <c r="M751">
        <v>55935</v>
      </c>
      <c r="N751" t="s">
        <v>1431</v>
      </c>
      <c r="Q751" t="s">
        <v>1218</v>
      </c>
    </row>
    <row r="752" spans="1:19" x14ac:dyDescent="0.25">
      <c r="A752">
        <v>800435</v>
      </c>
      <c r="B752">
        <v>3278100007144</v>
      </c>
      <c r="C752">
        <v>3278</v>
      </c>
      <c r="D752">
        <v>100007144</v>
      </c>
      <c r="E752" t="s">
        <v>28</v>
      </c>
      <c r="F752">
        <v>1008</v>
      </c>
      <c r="H752">
        <v>14500</v>
      </c>
      <c r="I752">
        <v>14500</v>
      </c>
      <c r="J752" s="34">
        <v>44441</v>
      </c>
      <c r="K752" s="34">
        <v>44441</v>
      </c>
      <c r="L752">
        <v>38132</v>
      </c>
      <c r="M752">
        <v>55935</v>
      </c>
      <c r="N752" t="s">
        <v>1432</v>
      </c>
      <c r="Q752" t="s">
        <v>1433</v>
      </c>
      <c r="S752" t="s">
        <v>1433</v>
      </c>
    </row>
    <row r="753" spans="1:19" hidden="1" x14ac:dyDescent="0.25">
      <c r="A753">
        <v>4.6872202109020002E+24</v>
      </c>
      <c r="B753">
        <v>3278100007144</v>
      </c>
      <c r="C753">
        <v>3278</v>
      </c>
      <c r="D753">
        <v>100007144</v>
      </c>
      <c r="E753" t="s">
        <v>27</v>
      </c>
      <c r="F753">
        <v>1005</v>
      </c>
      <c r="G753">
        <v>1000</v>
      </c>
      <c r="I753">
        <v>-1000</v>
      </c>
      <c r="J753" s="34">
        <v>44441</v>
      </c>
      <c r="K753" s="34">
        <v>44441</v>
      </c>
      <c r="L753">
        <v>67863</v>
      </c>
      <c r="M753">
        <v>34682</v>
      </c>
      <c r="N753" t="s">
        <v>1434</v>
      </c>
      <c r="Q753" t="s">
        <v>1435</v>
      </c>
    </row>
    <row r="754" spans="1:19" x14ac:dyDescent="0.25">
      <c r="A754">
        <v>800383</v>
      </c>
      <c r="B754">
        <v>3278100007144</v>
      </c>
      <c r="C754">
        <v>3278</v>
      </c>
      <c r="D754">
        <v>100007144</v>
      </c>
      <c r="E754" t="s">
        <v>28</v>
      </c>
      <c r="F754">
        <v>1008</v>
      </c>
      <c r="H754">
        <v>25800</v>
      </c>
      <c r="I754">
        <v>25800</v>
      </c>
      <c r="J754" s="34">
        <v>44441</v>
      </c>
      <c r="K754" s="34">
        <v>44441</v>
      </c>
      <c r="L754">
        <v>38132</v>
      </c>
      <c r="M754">
        <v>55935</v>
      </c>
      <c r="N754" t="s">
        <v>1436</v>
      </c>
      <c r="Q754" t="s">
        <v>1437</v>
      </c>
      <c r="S754" t="s">
        <v>1437</v>
      </c>
    </row>
    <row r="755" spans="1:19" x14ac:dyDescent="0.25">
      <c r="A755">
        <v>800438</v>
      </c>
      <c r="B755">
        <v>3278100007144</v>
      </c>
      <c r="C755">
        <v>3278</v>
      </c>
      <c r="D755">
        <v>100007144</v>
      </c>
      <c r="E755" t="s">
        <v>28</v>
      </c>
      <c r="F755">
        <v>1008</v>
      </c>
      <c r="H755">
        <v>17000</v>
      </c>
      <c r="I755">
        <v>17000</v>
      </c>
      <c r="J755" s="34">
        <v>44441</v>
      </c>
      <c r="K755" s="34">
        <v>44441</v>
      </c>
      <c r="L755">
        <v>38132</v>
      </c>
      <c r="M755">
        <v>55935</v>
      </c>
      <c r="N755" t="s">
        <v>1438</v>
      </c>
      <c r="Q755" t="s">
        <v>1439</v>
      </c>
      <c r="S755" t="s">
        <v>1439</v>
      </c>
    </row>
    <row r="756" spans="1:19" x14ac:dyDescent="0.25">
      <c r="A756">
        <v>800290</v>
      </c>
      <c r="B756">
        <v>3300100007144</v>
      </c>
      <c r="C756">
        <v>3300</v>
      </c>
      <c r="D756">
        <v>100007144</v>
      </c>
      <c r="E756" t="s">
        <v>28</v>
      </c>
      <c r="F756">
        <v>1008</v>
      </c>
      <c r="H756">
        <v>39550</v>
      </c>
      <c r="I756">
        <v>39550</v>
      </c>
      <c r="J756" s="34">
        <v>44441</v>
      </c>
      <c r="K756" s="34">
        <v>44441</v>
      </c>
      <c r="L756">
        <v>38132</v>
      </c>
      <c r="M756">
        <v>55935</v>
      </c>
      <c r="N756" t="s">
        <v>1440</v>
      </c>
      <c r="Q756" t="s">
        <v>1441</v>
      </c>
      <c r="S756" t="s">
        <v>1441</v>
      </c>
    </row>
    <row r="757" spans="1:19" x14ac:dyDescent="0.25">
      <c r="A757">
        <v>4.0360202109019998E+24</v>
      </c>
      <c r="B757">
        <v>3300100007144</v>
      </c>
      <c r="C757">
        <v>3300</v>
      </c>
      <c r="D757">
        <v>100007144</v>
      </c>
      <c r="E757" t="s">
        <v>27</v>
      </c>
      <c r="F757">
        <v>1005</v>
      </c>
      <c r="G757">
        <v>39550</v>
      </c>
      <c r="I757">
        <v>-39550</v>
      </c>
      <c r="J757" s="34">
        <v>44441</v>
      </c>
      <c r="K757" s="34">
        <v>44441</v>
      </c>
      <c r="L757">
        <v>37903</v>
      </c>
      <c r="M757">
        <v>34192</v>
      </c>
      <c r="N757" t="s">
        <v>1442</v>
      </c>
      <c r="Q757" t="s">
        <v>1441</v>
      </c>
      <c r="S757" t="s">
        <v>1441</v>
      </c>
    </row>
    <row r="758" spans="1:19" x14ac:dyDescent="0.25">
      <c r="A758">
        <v>800245</v>
      </c>
      <c r="B758">
        <v>3301100007144</v>
      </c>
      <c r="C758">
        <v>3301</v>
      </c>
      <c r="D758">
        <v>100007144</v>
      </c>
      <c r="E758" t="s">
        <v>28</v>
      </c>
      <c r="F758">
        <v>1008</v>
      </c>
      <c r="H758">
        <v>107600</v>
      </c>
      <c r="I758">
        <v>107600</v>
      </c>
      <c r="J758" s="34">
        <v>44441</v>
      </c>
      <c r="K758" s="34">
        <v>44441</v>
      </c>
      <c r="L758">
        <v>38132</v>
      </c>
      <c r="M758">
        <v>55935</v>
      </c>
      <c r="N758" t="s">
        <v>1443</v>
      </c>
      <c r="Q758" t="s">
        <v>1444</v>
      </c>
      <c r="S758" t="s">
        <v>1444</v>
      </c>
    </row>
    <row r="759" spans="1:19" hidden="1" x14ac:dyDescent="0.25">
      <c r="A759">
        <v>800393</v>
      </c>
      <c r="B759">
        <v>3301100007144</v>
      </c>
      <c r="C759">
        <v>3301</v>
      </c>
      <c r="D759">
        <v>100007144</v>
      </c>
      <c r="E759" t="s">
        <v>28</v>
      </c>
      <c r="F759">
        <v>1008</v>
      </c>
      <c r="H759">
        <v>3960</v>
      </c>
      <c r="I759">
        <v>3960</v>
      </c>
      <c r="J759" s="34">
        <v>44441</v>
      </c>
      <c r="K759" s="34">
        <v>44441</v>
      </c>
      <c r="L759">
        <v>38132</v>
      </c>
      <c r="M759">
        <v>55935</v>
      </c>
      <c r="N759" t="s">
        <v>1445</v>
      </c>
      <c r="Q759" t="s">
        <v>1446</v>
      </c>
    </row>
    <row r="760" spans="1:19" hidden="1" x14ac:dyDescent="0.25">
      <c r="A760">
        <v>800209</v>
      </c>
      <c r="B760">
        <v>3301100007144</v>
      </c>
      <c r="C760">
        <v>3301</v>
      </c>
      <c r="D760">
        <v>100007144</v>
      </c>
      <c r="E760" t="s">
        <v>28</v>
      </c>
      <c r="F760">
        <v>1008</v>
      </c>
      <c r="H760">
        <v>4860</v>
      </c>
      <c r="I760">
        <v>4860</v>
      </c>
      <c r="J760" s="34">
        <v>44441</v>
      </c>
      <c r="K760" s="34">
        <v>44441</v>
      </c>
      <c r="L760">
        <v>38132</v>
      </c>
      <c r="M760">
        <v>55935</v>
      </c>
      <c r="N760" t="s">
        <v>1447</v>
      </c>
      <c r="Q760" t="s">
        <v>1448</v>
      </c>
    </row>
    <row r="761" spans="1:19" x14ac:dyDescent="0.25">
      <c r="A761">
        <v>4.763820210902E+24</v>
      </c>
      <c r="B761">
        <v>3301100007144</v>
      </c>
      <c r="C761">
        <v>3301</v>
      </c>
      <c r="D761">
        <v>100007144</v>
      </c>
      <c r="E761" t="s">
        <v>27</v>
      </c>
      <c r="F761">
        <v>1005</v>
      </c>
      <c r="G761">
        <v>107600</v>
      </c>
      <c r="I761">
        <v>-107600</v>
      </c>
      <c r="J761" s="34">
        <v>44441</v>
      </c>
      <c r="K761" s="34">
        <v>44441</v>
      </c>
      <c r="L761">
        <v>71769</v>
      </c>
      <c r="M761">
        <v>71514</v>
      </c>
      <c r="N761" t="s">
        <v>1449</v>
      </c>
      <c r="Q761" t="s">
        <v>1444</v>
      </c>
      <c r="S761" t="s">
        <v>1444</v>
      </c>
    </row>
    <row r="762" spans="1:19" hidden="1" x14ac:dyDescent="0.25">
      <c r="A762">
        <v>800205</v>
      </c>
      <c r="B762">
        <v>3301100007144</v>
      </c>
      <c r="C762">
        <v>3301</v>
      </c>
      <c r="D762">
        <v>100007144</v>
      </c>
      <c r="E762" t="s">
        <v>28</v>
      </c>
      <c r="F762">
        <v>1008</v>
      </c>
      <c r="H762">
        <v>1000</v>
      </c>
      <c r="I762">
        <v>1000</v>
      </c>
      <c r="J762" s="34">
        <v>44441</v>
      </c>
      <c r="K762" s="34">
        <v>44441</v>
      </c>
      <c r="L762">
        <v>38132</v>
      </c>
      <c r="M762">
        <v>55935</v>
      </c>
      <c r="N762" t="s">
        <v>1450</v>
      </c>
      <c r="Q762" t="s">
        <v>1451</v>
      </c>
    </row>
    <row r="763" spans="1:19" hidden="1" x14ac:dyDescent="0.25">
      <c r="A763">
        <v>4.763820210902E+24</v>
      </c>
      <c r="B763">
        <v>3301100007144</v>
      </c>
      <c r="C763">
        <v>3301</v>
      </c>
      <c r="D763">
        <v>100007144</v>
      </c>
      <c r="E763" t="s">
        <v>27</v>
      </c>
      <c r="F763">
        <v>1005</v>
      </c>
      <c r="G763">
        <v>3960</v>
      </c>
      <c r="I763">
        <v>-3960</v>
      </c>
      <c r="J763" s="34">
        <v>44441</v>
      </c>
      <c r="K763" s="34">
        <v>44441</v>
      </c>
      <c r="L763">
        <v>71769</v>
      </c>
      <c r="M763">
        <v>71514</v>
      </c>
      <c r="N763" t="s">
        <v>1452</v>
      </c>
      <c r="Q763" t="s">
        <v>1453</v>
      </c>
    </row>
    <row r="764" spans="1:19" hidden="1" x14ac:dyDescent="0.25">
      <c r="A764">
        <v>800266</v>
      </c>
      <c r="B764">
        <v>3303100007144</v>
      </c>
      <c r="C764">
        <v>3303</v>
      </c>
      <c r="D764">
        <v>100007144</v>
      </c>
      <c r="E764" t="s">
        <v>28</v>
      </c>
      <c r="F764">
        <v>1008</v>
      </c>
      <c r="H764">
        <v>76560</v>
      </c>
      <c r="I764">
        <v>76560</v>
      </c>
      <c r="J764" s="34">
        <v>44441</v>
      </c>
      <c r="K764" s="34">
        <v>44441</v>
      </c>
      <c r="L764">
        <v>38132</v>
      </c>
      <c r="M764">
        <v>55935</v>
      </c>
      <c r="N764" t="s">
        <v>1454</v>
      </c>
      <c r="Q764" t="s">
        <v>1218</v>
      </c>
    </row>
    <row r="765" spans="1:19" hidden="1" x14ac:dyDescent="0.25">
      <c r="A765">
        <v>4.6118202109020003E+24</v>
      </c>
      <c r="B765">
        <v>3303100007144</v>
      </c>
      <c r="C765">
        <v>3303</v>
      </c>
      <c r="D765">
        <v>100007144</v>
      </c>
      <c r="E765" t="s">
        <v>27</v>
      </c>
      <c r="F765">
        <v>1005</v>
      </c>
      <c r="G765">
        <v>30820</v>
      </c>
      <c r="I765">
        <v>-30820</v>
      </c>
      <c r="J765" s="34">
        <v>44441</v>
      </c>
      <c r="K765" s="34">
        <v>44441</v>
      </c>
      <c r="L765">
        <v>63031</v>
      </c>
      <c r="M765">
        <v>34323</v>
      </c>
      <c r="N765" t="s">
        <v>1455</v>
      </c>
      <c r="Q765" t="s">
        <v>1456</v>
      </c>
    </row>
    <row r="766" spans="1:19" hidden="1" x14ac:dyDescent="0.25">
      <c r="A766">
        <v>800346</v>
      </c>
      <c r="B766">
        <v>3303100007144</v>
      </c>
      <c r="C766">
        <v>3303</v>
      </c>
      <c r="D766">
        <v>100007144</v>
      </c>
      <c r="E766" t="s">
        <v>28</v>
      </c>
      <c r="F766">
        <v>1008</v>
      </c>
      <c r="H766">
        <v>30820</v>
      </c>
      <c r="I766">
        <v>30820</v>
      </c>
      <c r="J766" s="34">
        <v>44441</v>
      </c>
      <c r="K766" s="34">
        <v>44441</v>
      </c>
      <c r="L766">
        <v>38132</v>
      </c>
      <c r="M766">
        <v>55935</v>
      </c>
      <c r="N766" t="s">
        <v>1457</v>
      </c>
      <c r="Q766" t="s">
        <v>1218</v>
      </c>
    </row>
    <row r="767" spans="1:19" hidden="1" x14ac:dyDescent="0.25">
      <c r="A767">
        <v>4.6118202109020003E+24</v>
      </c>
      <c r="B767">
        <v>3303100007144</v>
      </c>
      <c r="C767">
        <v>3303</v>
      </c>
      <c r="D767">
        <v>100007144</v>
      </c>
      <c r="E767" t="s">
        <v>27</v>
      </c>
      <c r="F767">
        <v>1005</v>
      </c>
      <c r="G767">
        <v>45680</v>
      </c>
      <c r="I767">
        <v>-45680</v>
      </c>
      <c r="J767" s="34">
        <v>44441</v>
      </c>
      <c r="K767" s="34">
        <v>44441</v>
      </c>
      <c r="L767">
        <v>63031</v>
      </c>
      <c r="M767">
        <v>34323</v>
      </c>
      <c r="N767" t="s">
        <v>1458</v>
      </c>
      <c r="Q767" t="s">
        <v>1459</v>
      </c>
    </row>
    <row r="768" spans="1:19" hidden="1" x14ac:dyDescent="0.25">
      <c r="A768">
        <v>800265</v>
      </c>
      <c r="B768">
        <v>3303100007144</v>
      </c>
      <c r="C768">
        <v>3303</v>
      </c>
      <c r="D768">
        <v>100007144</v>
      </c>
      <c r="E768" t="s">
        <v>28</v>
      </c>
      <c r="F768">
        <v>1008</v>
      </c>
      <c r="H768">
        <v>45680</v>
      </c>
      <c r="I768">
        <v>45680</v>
      </c>
      <c r="J768" s="34">
        <v>44441</v>
      </c>
      <c r="K768" s="34">
        <v>44441</v>
      </c>
      <c r="L768">
        <v>38132</v>
      </c>
      <c r="M768">
        <v>55935</v>
      </c>
      <c r="N768" t="s">
        <v>1460</v>
      </c>
      <c r="Q768" t="s">
        <v>1218</v>
      </c>
    </row>
    <row r="769" spans="1:19" hidden="1" x14ac:dyDescent="0.25">
      <c r="A769">
        <v>4.6118202109020003E+24</v>
      </c>
      <c r="B769">
        <v>3303100007144</v>
      </c>
      <c r="C769">
        <v>3303</v>
      </c>
      <c r="D769">
        <v>100007144</v>
      </c>
      <c r="E769" t="s">
        <v>27</v>
      </c>
      <c r="F769">
        <v>1005</v>
      </c>
      <c r="G769">
        <v>61650</v>
      </c>
      <c r="I769">
        <v>-61650</v>
      </c>
      <c r="J769" s="34">
        <v>44441</v>
      </c>
      <c r="K769" s="34">
        <v>44441</v>
      </c>
      <c r="L769">
        <v>63031</v>
      </c>
      <c r="M769">
        <v>34323</v>
      </c>
      <c r="N769" t="s">
        <v>1461</v>
      </c>
      <c r="Q769" t="s">
        <v>1462</v>
      </c>
    </row>
    <row r="770" spans="1:19" hidden="1" x14ac:dyDescent="0.25">
      <c r="A770">
        <v>4.6118202109020003E+24</v>
      </c>
      <c r="B770">
        <v>3303100007144</v>
      </c>
      <c r="C770">
        <v>3303</v>
      </c>
      <c r="D770">
        <v>100007144</v>
      </c>
      <c r="E770" t="s">
        <v>27</v>
      </c>
      <c r="F770">
        <v>1005</v>
      </c>
      <c r="G770">
        <v>76560</v>
      </c>
      <c r="I770">
        <v>-76560</v>
      </c>
      <c r="J770" s="34">
        <v>44441</v>
      </c>
      <c r="K770" s="34">
        <v>44441</v>
      </c>
      <c r="L770">
        <v>63031</v>
      </c>
      <c r="M770">
        <v>34323</v>
      </c>
      <c r="N770" t="s">
        <v>1463</v>
      </c>
      <c r="Q770" t="s">
        <v>1464</v>
      </c>
    </row>
    <row r="771" spans="1:19" x14ac:dyDescent="0.25">
      <c r="A771">
        <v>800202</v>
      </c>
      <c r="B771">
        <v>3306100007144</v>
      </c>
      <c r="C771">
        <v>3306</v>
      </c>
      <c r="D771">
        <v>100007144</v>
      </c>
      <c r="E771" t="s">
        <v>28</v>
      </c>
      <c r="F771">
        <v>1008</v>
      </c>
      <c r="H771">
        <v>60370</v>
      </c>
      <c r="I771">
        <v>60370</v>
      </c>
      <c r="J771" s="34">
        <v>44441</v>
      </c>
      <c r="K771" s="34">
        <v>44441</v>
      </c>
      <c r="L771">
        <v>38132</v>
      </c>
      <c r="M771">
        <v>55935</v>
      </c>
      <c r="N771" t="s">
        <v>1465</v>
      </c>
      <c r="Q771" t="s">
        <v>1466</v>
      </c>
      <c r="S771" t="s">
        <v>1466</v>
      </c>
    </row>
    <row r="772" spans="1:19" x14ac:dyDescent="0.25">
      <c r="A772">
        <v>800418</v>
      </c>
      <c r="B772">
        <v>3306100007144</v>
      </c>
      <c r="C772">
        <v>3306</v>
      </c>
      <c r="D772">
        <v>100007144</v>
      </c>
      <c r="E772" t="s">
        <v>28</v>
      </c>
      <c r="F772">
        <v>1008</v>
      </c>
      <c r="H772">
        <v>84035</v>
      </c>
      <c r="I772">
        <v>84035</v>
      </c>
      <c r="J772" s="34">
        <v>44441</v>
      </c>
      <c r="K772" s="34">
        <v>44441</v>
      </c>
      <c r="L772">
        <v>38132</v>
      </c>
      <c r="M772">
        <v>55935</v>
      </c>
      <c r="N772" t="s">
        <v>1467</v>
      </c>
      <c r="Q772" t="s">
        <v>1468</v>
      </c>
      <c r="S772" t="s">
        <v>1468</v>
      </c>
    </row>
    <row r="773" spans="1:19" x14ac:dyDescent="0.25">
      <c r="A773">
        <v>800381</v>
      </c>
      <c r="B773">
        <v>3306100007144</v>
      </c>
      <c r="C773">
        <v>3306</v>
      </c>
      <c r="D773">
        <v>100007144</v>
      </c>
      <c r="E773" t="s">
        <v>28</v>
      </c>
      <c r="F773">
        <v>1008</v>
      </c>
      <c r="H773">
        <v>61395</v>
      </c>
      <c r="I773">
        <v>61395</v>
      </c>
      <c r="J773" s="34">
        <v>44441</v>
      </c>
      <c r="K773" s="34">
        <v>44441</v>
      </c>
      <c r="L773">
        <v>38132</v>
      </c>
      <c r="M773">
        <v>55935</v>
      </c>
      <c r="N773" t="s">
        <v>1469</v>
      </c>
      <c r="Q773" t="s">
        <v>1470</v>
      </c>
      <c r="S773" t="s">
        <v>1470</v>
      </c>
    </row>
    <row r="774" spans="1:19" x14ac:dyDescent="0.25">
      <c r="A774">
        <v>800222</v>
      </c>
      <c r="B774">
        <v>3306100007144</v>
      </c>
      <c r="C774">
        <v>3306</v>
      </c>
      <c r="D774">
        <v>100007144</v>
      </c>
      <c r="E774" t="s">
        <v>28</v>
      </c>
      <c r="F774">
        <v>1008</v>
      </c>
      <c r="H774">
        <v>29752</v>
      </c>
      <c r="I774">
        <v>29752</v>
      </c>
      <c r="J774" s="34">
        <v>44441</v>
      </c>
      <c r="K774" s="34">
        <v>44441</v>
      </c>
      <c r="L774">
        <v>38132</v>
      </c>
      <c r="M774">
        <v>55935</v>
      </c>
      <c r="N774" t="s">
        <v>1471</v>
      </c>
      <c r="Q774" t="s">
        <v>1472</v>
      </c>
      <c r="S774" t="s">
        <v>1472</v>
      </c>
    </row>
    <row r="775" spans="1:19" x14ac:dyDescent="0.25">
      <c r="A775">
        <v>4.0161202109019998E+24</v>
      </c>
      <c r="B775">
        <v>3306100007144</v>
      </c>
      <c r="C775">
        <v>3306</v>
      </c>
      <c r="D775">
        <v>100007144</v>
      </c>
      <c r="E775" t="s">
        <v>27</v>
      </c>
      <c r="F775">
        <v>1005</v>
      </c>
      <c r="G775">
        <v>140862</v>
      </c>
      <c r="I775">
        <v>-140862</v>
      </c>
      <c r="J775" s="34">
        <v>44441</v>
      </c>
      <c r="K775" s="34">
        <v>44441</v>
      </c>
      <c r="L775">
        <v>37040</v>
      </c>
      <c r="M775">
        <v>34181</v>
      </c>
      <c r="N775" t="s">
        <v>1473</v>
      </c>
      <c r="Q775" t="s">
        <v>1474</v>
      </c>
      <c r="S775" t="s">
        <v>1474</v>
      </c>
    </row>
    <row r="776" spans="1:19" x14ac:dyDescent="0.25">
      <c r="A776">
        <v>4.0161202109019998E+24</v>
      </c>
      <c r="B776">
        <v>3306100007144</v>
      </c>
      <c r="C776">
        <v>3306</v>
      </c>
      <c r="D776">
        <v>100007144</v>
      </c>
      <c r="E776" t="s">
        <v>27</v>
      </c>
      <c r="F776">
        <v>1005</v>
      </c>
      <c r="G776">
        <v>3025</v>
      </c>
      <c r="I776">
        <v>-3025</v>
      </c>
      <c r="J776" s="34">
        <v>44441</v>
      </c>
      <c r="K776" s="34">
        <v>44441</v>
      </c>
      <c r="L776">
        <v>37040</v>
      </c>
      <c r="M776">
        <v>34181</v>
      </c>
      <c r="N776" t="s">
        <v>1475</v>
      </c>
      <c r="Q776" t="s">
        <v>1476</v>
      </c>
      <c r="S776" t="s">
        <v>1476</v>
      </c>
    </row>
    <row r="777" spans="1:19" hidden="1" x14ac:dyDescent="0.25">
      <c r="A777">
        <v>4.0161202109019998E+24</v>
      </c>
      <c r="B777">
        <v>3306100007144</v>
      </c>
      <c r="C777">
        <v>3306</v>
      </c>
      <c r="D777">
        <v>100007144</v>
      </c>
      <c r="E777" t="s">
        <v>27</v>
      </c>
      <c r="F777">
        <v>1005</v>
      </c>
      <c r="G777">
        <v>38145</v>
      </c>
      <c r="I777">
        <v>-38145</v>
      </c>
      <c r="J777" s="34">
        <v>44441</v>
      </c>
      <c r="K777" s="34">
        <v>44441</v>
      </c>
      <c r="L777">
        <v>37040</v>
      </c>
      <c r="M777">
        <v>34181</v>
      </c>
      <c r="N777" t="s">
        <v>1477</v>
      </c>
      <c r="Q777" t="s">
        <v>1478</v>
      </c>
    </row>
    <row r="778" spans="1:19" x14ac:dyDescent="0.25">
      <c r="A778">
        <v>4.0161202109019998E+24</v>
      </c>
      <c r="B778">
        <v>3306100007144</v>
      </c>
      <c r="C778">
        <v>3306</v>
      </c>
      <c r="D778">
        <v>100007144</v>
      </c>
      <c r="E778" t="s">
        <v>27</v>
      </c>
      <c r="F778">
        <v>1005</v>
      </c>
      <c r="G778">
        <v>60370</v>
      </c>
      <c r="I778">
        <v>-60370</v>
      </c>
      <c r="J778" s="34">
        <v>44441</v>
      </c>
      <c r="K778" s="34">
        <v>44441</v>
      </c>
      <c r="L778">
        <v>37040</v>
      </c>
      <c r="M778">
        <v>34181</v>
      </c>
      <c r="N778" t="s">
        <v>1479</v>
      </c>
      <c r="Q778" t="s">
        <v>1466</v>
      </c>
      <c r="S778" t="s">
        <v>1466</v>
      </c>
    </row>
    <row r="779" spans="1:19" hidden="1" x14ac:dyDescent="0.25">
      <c r="A779">
        <v>4.0161202109019998E+24</v>
      </c>
      <c r="B779">
        <v>3306100007144</v>
      </c>
      <c r="C779">
        <v>3306</v>
      </c>
      <c r="D779">
        <v>100007144</v>
      </c>
      <c r="E779" t="s">
        <v>27</v>
      </c>
      <c r="F779">
        <v>1005</v>
      </c>
      <c r="G779">
        <v>49830</v>
      </c>
      <c r="I779">
        <v>-49830</v>
      </c>
      <c r="J779" s="34">
        <v>44441</v>
      </c>
      <c r="K779" s="34">
        <v>44441</v>
      </c>
      <c r="L779">
        <v>37040</v>
      </c>
      <c r="M779">
        <v>34181</v>
      </c>
      <c r="N779" t="s">
        <v>1480</v>
      </c>
      <c r="Q779" t="s">
        <v>1481</v>
      </c>
    </row>
    <row r="780" spans="1:19" x14ac:dyDescent="0.25">
      <c r="A780">
        <v>800430</v>
      </c>
      <c r="B780">
        <v>3306100007144</v>
      </c>
      <c r="C780">
        <v>3306</v>
      </c>
      <c r="D780">
        <v>100007144</v>
      </c>
      <c r="E780" t="s">
        <v>28</v>
      </c>
      <c r="F780">
        <v>1008</v>
      </c>
      <c r="H780">
        <v>2730</v>
      </c>
      <c r="I780">
        <v>2730</v>
      </c>
      <c r="J780" s="34">
        <v>44441</v>
      </c>
      <c r="K780" s="34">
        <v>44441</v>
      </c>
      <c r="L780">
        <v>38132</v>
      </c>
      <c r="M780">
        <v>55935</v>
      </c>
      <c r="N780" t="s">
        <v>1482</v>
      </c>
      <c r="Q780" t="s">
        <v>1483</v>
      </c>
      <c r="S780" t="s">
        <v>1483</v>
      </c>
    </row>
    <row r="781" spans="1:19" x14ac:dyDescent="0.25">
      <c r="A781">
        <v>800345</v>
      </c>
      <c r="B781">
        <v>3306100007144</v>
      </c>
      <c r="C781">
        <v>3306</v>
      </c>
      <c r="D781">
        <v>100007144</v>
      </c>
      <c r="E781" t="s">
        <v>28</v>
      </c>
      <c r="F781">
        <v>1008</v>
      </c>
      <c r="H781">
        <v>140862</v>
      </c>
      <c r="I781">
        <v>140862</v>
      </c>
      <c r="J781" s="34">
        <v>44441</v>
      </c>
      <c r="K781" s="34">
        <v>44441</v>
      </c>
      <c r="L781">
        <v>38132</v>
      </c>
      <c r="M781">
        <v>55935</v>
      </c>
      <c r="N781" t="s">
        <v>1484</v>
      </c>
      <c r="Q781" t="s">
        <v>1474</v>
      </c>
      <c r="S781" t="s">
        <v>1474</v>
      </c>
    </row>
    <row r="782" spans="1:19" x14ac:dyDescent="0.25">
      <c r="A782">
        <v>800448</v>
      </c>
      <c r="B782">
        <v>3306100007144</v>
      </c>
      <c r="C782">
        <v>3306</v>
      </c>
      <c r="D782">
        <v>100007144</v>
      </c>
      <c r="E782" t="s">
        <v>28</v>
      </c>
      <c r="F782">
        <v>1008</v>
      </c>
      <c r="H782">
        <v>66714</v>
      </c>
      <c r="I782">
        <v>66714</v>
      </c>
      <c r="J782" s="34">
        <v>44441</v>
      </c>
      <c r="K782" s="34">
        <v>44441</v>
      </c>
      <c r="L782">
        <v>38132</v>
      </c>
      <c r="M782">
        <v>55935</v>
      </c>
      <c r="N782" t="s">
        <v>1485</v>
      </c>
      <c r="Q782" t="s">
        <v>1486</v>
      </c>
      <c r="S782" t="s">
        <v>1486</v>
      </c>
    </row>
    <row r="783" spans="1:19" x14ac:dyDescent="0.25">
      <c r="A783">
        <v>4.0161202109019998E+24</v>
      </c>
      <c r="B783">
        <v>3306100007144</v>
      </c>
      <c r="C783">
        <v>3306</v>
      </c>
      <c r="D783">
        <v>100007144</v>
      </c>
      <c r="E783" t="s">
        <v>27</v>
      </c>
      <c r="F783">
        <v>1005</v>
      </c>
      <c r="G783">
        <v>109880</v>
      </c>
      <c r="I783">
        <v>-109880</v>
      </c>
      <c r="J783" s="34">
        <v>44441</v>
      </c>
      <c r="K783" s="34">
        <v>44441</v>
      </c>
      <c r="L783">
        <v>37040</v>
      </c>
      <c r="M783">
        <v>34181</v>
      </c>
      <c r="N783" t="s">
        <v>1487</v>
      </c>
      <c r="Q783" t="s">
        <v>1488</v>
      </c>
      <c r="S783" t="s">
        <v>1488</v>
      </c>
    </row>
    <row r="784" spans="1:19" x14ac:dyDescent="0.25">
      <c r="A784">
        <v>4.0161202109019998E+24</v>
      </c>
      <c r="B784">
        <v>3306100007144</v>
      </c>
      <c r="C784">
        <v>3306</v>
      </c>
      <c r="D784">
        <v>100007144</v>
      </c>
      <c r="E784" t="s">
        <v>27</v>
      </c>
      <c r="F784">
        <v>1005</v>
      </c>
      <c r="G784">
        <v>29752</v>
      </c>
      <c r="I784">
        <v>-29752</v>
      </c>
      <c r="J784" s="34">
        <v>44441</v>
      </c>
      <c r="K784" s="34">
        <v>44441</v>
      </c>
      <c r="L784">
        <v>37040</v>
      </c>
      <c r="M784">
        <v>34181</v>
      </c>
      <c r="N784" t="s">
        <v>1489</v>
      </c>
      <c r="Q784" t="s">
        <v>1472</v>
      </c>
      <c r="S784" t="s">
        <v>1472</v>
      </c>
    </row>
    <row r="785" spans="1:19" hidden="1" x14ac:dyDescent="0.25">
      <c r="A785">
        <v>4.0161202109019998E+24</v>
      </c>
      <c r="B785">
        <v>3306100007144</v>
      </c>
      <c r="C785">
        <v>3306</v>
      </c>
      <c r="D785">
        <v>100007144</v>
      </c>
      <c r="E785" t="s">
        <v>27</v>
      </c>
      <c r="F785">
        <v>1005</v>
      </c>
      <c r="G785">
        <v>67500</v>
      </c>
      <c r="I785">
        <v>-67500</v>
      </c>
      <c r="J785" s="34">
        <v>44441</v>
      </c>
      <c r="K785" s="34">
        <v>44441</v>
      </c>
      <c r="L785">
        <v>37040</v>
      </c>
      <c r="M785">
        <v>34181</v>
      </c>
      <c r="N785" t="s">
        <v>1490</v>
      </c>
      <c r="Q785" t="s">
        <v>1491</v>
      </c>
    </row>
    <row r="786" spans="1:19" hidden="1" x14ac:dyDescent="0.25">
      <c r="A786">
        <v>4.0161202109019998E+24</v>
      </c>
      <c r="B786">
        <v>3306100007144</v>
      </c>
      <c r="C786">
        <v>3306</v>
      </c>
      <c r="D786">
        <v>100007144</v>
      </c>
      <c r="E786" t="s">
        <v>27</v>
      </c>
      <c r="F786">
        <v>1005</v>
      </c>
      <c r="G786">
        <v>47090</v>
      </c>
      <c r="I786">
        <v>-47090</v>
      </c>
      <c r="J786" s="34">
        <v>44441</v>
      </c>
      <c r="K786" s="34">
        <v>44441</v>
      </c>
      <c r="L786">
        <v>37040</v>
      </c>
      <c r="M786">
        <v>34181</v>
      </c>
      <c r="N786" t="s">
        <v>1492</v>
      </c>
      <c r="Q786" t="s">
        <v>1493</v>
      </c>
    </row>
    <row r="787" spans="1:19" x14ac:dyDescent="0.25">
      <c r="A787">
        <v>800444</v>
      </c>
      <c r="B787">
        <v>3306100007144</v>
      </c>
      <c r="C787">
        <v>3306</v>
      </c>
      <c r="D787">
        <v>100007144</v>
      </c>
      <c r="E787" t="s">
        <v>28</v>
      </c>
      <c r="F787">
        <v>1008</v>
      </c>
      <c r="H787">
        <v>5670</v>
      </c>
      <c r="I787">
        <v>5670</v>
      </c>
      <c r="J787" s="34">
        <v>44441</v>
      </c>
      <c r="K787" s="34">
        <v>44441</v>
      </c>
      <c r="L787">
        <v>38132</v>
      </c>
      <c r="M787">
        <v>55935</v>
      </c>
      <c r="N787" t="s">
        <v>1494</v>
      </c>
      <c r="Q787" t="s">
        <v>1495</v>
      </c>
      <c r="S787" t="s">
        <v>1495</v>
      </c>
    </row>
    <row r="788" spans="1:19" x14ac:dyDescent="0.25">
      <c r="A788">
        <v>800407</v>
      </c>
      <c r="B788">
        <v>3306100007144</v>
      </c>
      <c r="C788">
        <v>3306</v>
      </c>
      <c r="D788">
        <v>100007144</v>
      </c>
      <c r="E788" t="s">
        <v>28</v>
      </c>
      <c r="F788">
        <v>1008</v>
      </c>
      <c r="H788">
        <v>104540</v>
      </c>
      <c r="I788">
        <v>104540</v>
      </c>
      <c r="J788" s="34">
        <v>44441</v>
      </c>
      <c r="K788" s="34">
        <v>44441</v>
      </c>
      <c r="L788">
        <v>38132</v>
      </c>
      <c r="M788">
        <v>55935</v>
      </c>
      <c r="N788" t="s">
        <v>1496</v>
      </c>
      <c r="Q788" t="s">
        <v>1497</v>
      </c>
      <c r="S788" t="s">
        <v>1497</v>
      </c>
    </row>
    <row r="789" spans="1:19" hidden="1" x14ac:dyDescent="0.25">
      <c r="A789">
        <v>4.0161202109019998E+24</v>
      </c>
      <c r="B789">
        <v>3306100007144</v>
      </c>
      <c r="C789">
        <v>3306</v>
      </c>
      <c r="D789">
        <v>100007144</v>
      </c>
      <c r="E789" t="s">
        <v>27</v>
      </c>
      <c r="F789">
        <v>1005</v>
      </c>
      <c r="G789">
        <v>44520</v>
      </c>
      <c r="I789">
        <v>-44520</v>
      </c>
      <c r="J789" s="34">
        <v>44441</v>
      </c>
      <c r="K789" s="34">
        <v>44441</v>
      </c>
      <c r="L789">
        <v>37040</v>
      </c>
      <c r="M789">
        <v>34181</v>
      </c>
      <c r="N789" t="s">
        <v>1498</v>
      </c>
      <c r="Q789" t="s">
        <v>1499</v>
      </c>
    </row>
    <row r="790" spans="1:19" x14ac:dyDescent="0.25">
      <c r="A790">
        <v>800211</v>
      </c>
      <c r="B790">
        <v>3306100007144</v>
      </c>
      <c r="C790">
        <v>3306</v>
      </c>
      <c r="D790">
        <v>100007144</v>
      </c>
      <c r="E790" t="s">
        <v>28</v>
      </c>
      <c r="F790">
        <v>1008</v>
      </c>
      <c r="H790">
        <v>3025</v>
      </c>
      <c r="I790">
        <v>3025</v>
      </c>
      <c r="J790" s="34">
        <v>44441</v>
      </c>
      <c r="K790" s="34">
        <v>44441</v>
      </c>
      <c r="L790">
        <v>38132</v>
      </c>
      <c r="M790">
        <v>55935</v>
      </c>
      <c r="N790" t="s">
        <v>1500</v>
      </c>
      <c r="Q790" t="s">
        <v>1476</v>
      </c>
      <c r="S790" t="s">
        <v>1476</v>
      </c>
    </row>
    <row r="791" spans="1:19" x14ac:dyDescent="0.25">
      <c r="A791">
        <v>800436</v>
      </c>
      <c r="B791">
        <v>3306100007144</v>
      </c>
      <c r="C791">
        <v>3306</v>
      </c>
      <c r="D791">
        <v>100007144</v>
      </c>
      <c r="E791" t="s">
        <v>28</v>
      </c>
      <c r="F791">
        <v>1008</v>
      </c>
      <c r="H791">
        <v>63880</v>
      </c>
      <c r="I791">
        <v>63880</v>
      </c>
      <c r="J791" s="34">
        <v>44441</v>
      </c>
      <c r="K791" s="34">
        <v>44441</v>
      </c>
      <c r="L791">
        <v>38132</v>
      </c>
      <c r="M791">
        <v>55935</v>
      </c>
      <c r="N791" t="s">
        <v>1501</v>
      </c>
      <c r="Q791" t="s">
        <v>1502</v>
      </c>
      <c r="S791" t="s">
        <v>1502</v>
      </c>
    </row>
    <row r="792" spans="1:19" hidden="1" x14ac:dyDescent="0.25">
      <c r="A792">
        <v>4.594620210902E+24</v>
      </c>
      <c r="B792">
        <v>3310100007144</v>
      </c>
      <c r="C792">
        <v>3310</v>
      </c>
      <c r="D792">
        <v>100007144</v>
      </c>
      <c r="E792" t="s">
        <v>27</v>
      </c>
      <c r="F792">
        <v>1005</v>
      </c>
      <c r="G792">
        <v>61570</v>
      </c>
      <c r="I792">
        <v>-61570</v>
      </c>
      <c r="J792" s="34">
        <v>44441</v>
      </c>
      <c r="K792" s="34">
        <v>44441</v>
      </c>
      <c r="L792">
        <v>62236</v>
      </c>
      <c r="M792">
        <v>64415</v>
      </c>
      <c r="N792" t="s">
        <v>1503</v>
      </c>
      <c r="Q792" t="s">
        <v>1504</v>
      </c>
    </row>
    <row r="793" spans="1:19" x14ac:dyDescent="0.25">
      <c r="A793">
        <v>4.594620210902E+24</v>
      </c>
      <c r="B793">
        <v>3310100007144</v>
      </c>
      <c r="C793">
        <v>3310</v>
      </c>
      <c r="D793">
        <v>100007144</v>
      </c>
      <c r="E793" t="s">
        <v>27</v>
      </c>
      <c r="F793">
        <v>1005</v>
      </c>
      <c r="G793">
        <v>8020</v>
      </c>
      <c r="I793">
        <v>-8020</v>
      </c>
      <c r="J793" s="34">
        <v>44441</v>
      </c>
      <c r="K793" s="34">
        <v>44441</v>
      </c>
      <c r="L793">
        <v>62236</v>
      </c>
      <c r="M793">
        <v>64415</v>
      </c>
      <c r="N793" t="s">
        <v>1505</v>
      </c>
      <c r="Q793" t="s">
        <v>1506</v>
      </c>
      <c r="S793" t="s">
        <v>1506</v>
      </c>
    </row>
    <row r="794" spans="1:19" hidden="1" x14ac:dyDescent="0.25">
      <c r="A794">
        <v>800246</v>
      </c>
      <c r="B794">
        <v>3310100007144</v>
      </c>
      <c r="C794">
        <v>3310</v>
      </c>
      <c r="D794">
        <v>100007144</v>
      </c>
      <c r="E794" t="s">
        <v>28</v>
      </c>
      <c r="F794">
        <v>1008</v>
      </c>
      <c r="H794">
        <v>61570</v>
      </c>
      <c r="I794">
        <v>61570</v>
      </c>
      <c r="J794" s="34">
        <v>44441</v>
      </c>
      <c r="K794" s="34">
        <v>44441</v>
      </c>
      <c r="L794">
        <v>38132</v>
      </c>
      <c r="M794">
        <v>55935</v>
      </c>
      <c r="N794" t="s">
        <v>1507</v>
      </c>
      <c r="Q794" t="s">
        <v>1218</v>
      </c>
    </row>
    <row r="795" spans="1:19" x14ac:dyDescent="0.25">
      <c r="A795">
        <v>800374</v>
      </c>
      <c r="B795">
        <v>3318100007144</v>
      </c>
      <c r="C795">
        <v>3318</v>
      </c>
      <c r="D795">
        <v>100007144</v>
      </c>
      <c r="E795" t="s">
        <v>28</v>
      </c>
      <c r="F795">
        <v>1008</v>
      </c>
      <c r="H795">
        <v>102220</v>
      </c>
      <c r="I795">
        <v>102220</v>
      </c>
      <c r="J795" s="34">
        <v>44441</v>
      </c>
      <c r="K795" s="34">
        <v>44441</v>
      </c>
      <c r="L795">
        <v>38132</v>
      </c>
      <c r="M795">
        <v>55935</v>
      </c>
      <c r="N795" t="s">
        <v>1508</v>
      </c>
      <c r="Q795" t="s">
        <v>1509</v>
      </c>
      <c r="S795" t="s">
        <v>1509</v>
      </c>
    </row>
    <row r="796" spans="1:19" x14ac:dyDescent="0.25">
      <c r="A796">
        <v>4.4771202109020002E+24</v>
      </c>
      <c r="B796">
        <v>3318100007144</v>
      </c>
      <c r="C796">
        <v>3318</v>
      </c>
      <c r="D796">
        <v>100007144</v>
      </c>
      <c r="E796" t="s">
        <v>27</v>
      </c>
      <c r="F796">
        <v>1005</v>
      </c>
      <c r="G796">
        <v>102220</v>
      </c>
      <c r="I796">
        <v>-102220</v>
      </c>
      <c r="J796" s="34">
        <v>44441</v>
      </c>
      <c r="K796" s="34">
        <v>44441</v>
      </c>
      <c r="L796">
        <v>53128</v>
      </c>
      <c r="M796">
        <v>41671</v>
      </c>
      <c r="N796" t="s">
        <v>1510</v>
      </c>
      <c r="Q796" t="s">
        <v>1509</v>
      </c>
      <c r="S796" t="s">
        <v>1509</v>
      </c>
    </row>
    <row r="797" spans="1:19" hidden="1" x14ac:dyDescent="0.25">
      <c r="A797">
        <v>4.3620202109019998E+24</v>
      </c>
      <c r="B797">
        <v>3327100007144</v>
      </c>
      <c r="C797">
        <v>3327</v>
      </c>
      <c r="D797">
        <v>100007144</v>
      </c>
      <c r="E797" t="s">
        <v>27</v>
      </c>
      <c r="F797">
        <v>1005</v>
      </c>
      <c r="G797">
        <v>104910</v>
      </c>
      <c r="I797">
        <v>-104910</v>
      </c>
      <c r="J797" s="34">
        <v>44441</v>
      </c>
      <c r="K797" s="34">
        <v>44441</v>
      </c>
      <c r="L797">
        <v>45505</v>
      </c>
      <c r="M797">
        <v>36660</v>
      </c>
      <c r="N797" t="s">
        <v>1511</v>
      </c>
      <c r="Q797" t="s">
        <v>1512</v>
      </c>
    </row>
    <row r="798" spans="1:19" x14ac:dyDescent="0.25">
      <c r="A798">
        <v>4.3620202109019998E+24</v>
      </c>
      <c r="B798">
        <v>3327100007144</v>
      </c>
      <c r="C798">
        <v>3327</v>
      </c>
      <c r="D798">
        <v>100007144</v>
      </c>
      <c r="E798" t="s">
        <v>27</v>
      </c>
      <c r="F798">
        <v>1005</v>
      </c>
      <c r="G798">
        <v>74490</v>
      </c>
      <c r="I798">
        <v>-74490</v>
      </c>
      <c r="J798" s="34">
        <v>44441</v>
      </c>
      <c r="K798" s="34">
        <v>44441</v>
      </c>
      <c r="L798">
        <v>45505</v>
      </c>
      <c r="M798">
        <v>36660</v>
      </c>
      <c r="N798" t="s">
        <v>1513</v>
      </c>
      <c r="Q798" t="s">
        <v>1514</v>
      </c>
      <c r="S798" t="s">
        <v>1514</v>
      </c>
    </row>
    <row r="799" spans="1:19" hidden="1" x14ac:dyDescent="0.25">
      <c r="A799">
        <v>4.3620202109019998E+24</v>
      </c>
      <c r="B799">
        <v>3327100007144</v>
      </c>
      <c r="C799">
        <v>3327</v>
      </c>
      <c r="D799">
        <v>100007144</v>
      </c>
      <c r="E799" t="s">
        <v>27</v>
      </c>
      <c r="F799">
        <v>1005</v>
      </c>
      <c r="G799">
        <v>136710</v>
      </c>
      <c r="I799">
        <v>-136710</v>
      </c>
      <c r="J799" s="34">
        <v>44441</v>
      </c>
      <c r="K799" s="34">
        <v>44441</v>
      </c>
      <c r="L799">
        <v>45505</v>
      </c>
      <c r="M799">
        <v>36660</v>
      </c>
      <c r="N799" t="s">
        <v>1515</v>
      </c>
      <c r="Q799" t="s">
        <v>1516</v>
      </c>
    </row>
    <row r="800" spans="1:19" x14ac:dyDescent="0.25">
      <c r="A800">
        <v>4.6545202109019998E+24</v>
      </c>
      <c r="B800">
        <v>3331100007144</v>
      </c>
      <c r="C800">
        <v>3331</v>
      </c>
      <c r="D800">
        <v>100007144</v>
      </c>
      <c r="E800" t="s">
        <v>27</v>
      </c>
      <c r="F800">
        <v>1005</v>
      </c>
      <c r="G800">
        <v>1415</v>
      </c>
      <c r="I800">
        <v>-1415</v>
      </c>
      <c r="J800" s="34">
        <v>44441</v>
      </c>
      <c r="K800" s="34">
        <v>44441</v>
      </c>
      <c r="L800">
        <v>65507</v>
      </c>
      <c r="M800">
        <v>49903</v>
      </c>
      <c r="N800" t="s">
        <v>1517</v>
      </c>
      <c r="Q800" t="s">
        <v>1518</v>
      </c>
      <c r="S800" t="s">
        <v>1518</v>
      </c>
    </row>
    <row r="801" spans="1:19" x14ac:dyDescent="0.25">
      <c r="A801">
        <v>4.6545202109019998E+24</v>
      </c>
      <c r="B801">
        <v>3331100007144</v>
      </c>
      <c r="C801">
        <v>3331</v>
      </c>
      <c r="D801">
        <v>100007144</v>
      </c>
      <c r="E801" t="s">
        <v>27</v>
      </c>
      <c r="F801">
        <v>1005</v>
      </c>
      <c r="G801">
        <v>4200</v>
      </c>
      <c r="I801">
        <v>-4200</v>
      </c>
      <c r="J801" s="34">
        <v>44441</v>
      </c>
      <c r="K801" s="34">
        <v>44441</v>
      </c>
      <c r="L801">
        <v>65507</v>
      </c>
      <c r="M801">
        <v>49903</v>
      </c>
      <c r="N801" t="s">
        <v>1519</v>
      </c>
      <c r="Q801" t="s">
        <v>1520</v>
      </c>
      <c r="S801" t="s">
        <v>1520</v>
      </c>
    </row>
    <row r="802" spans="1:19" x14ac:dyDescent="0.25">
      <c r="A802">
        <v>4.6545202109019998E+24</v>
      </c>
      <c r="B802">
        <v>3331100007144</v>
      </c>
      <c r="C802">
        <v>3331</v>
      </c>
      <c r="D802">
        <v>100007144</v>
      </c>
      <c r="E802" t="s">
        <v>27</v>
      </c>
      <c r="F802">
        <v>1005</v>
      </c>
      <c r="G802">
        <v>1700</v>
      </c>
      <c r="I802">
        <v>-1700</v>
      </c>
      <c r="J802" s="34">
        <v>44441</v>
      </c>
      <c r="K802" s="34">
        <v>44441</v>
      </c>
      <c r="L802">
        <v>65507</v>
      </c>
      <c r="M802">
        <v>49903</v>
      </c>
      <c r="N802" t="s">
        <v>1521</v>
      </c>
      <c r="Q802" t="s">
        <v>1522</v>
      </c>
      <c r="S802" t="s">
        <v>1522</v>
      </c>
    </row>
    <row r="803" spans="1:19" x14ac:dyDescent="0.25">
      <c r="A803">
        <v>800316</v>
      </c>
      <c r="B803">
        <v>3331100007144</v>
      </c>
      <c r="C803">
        <v>3331</v>
      </c>
      <c r="D803">
        <v>100007144</v>
      </c>
      <c r="E803" t="s">
        <v>28</v>
      </c>
      <c r="F803">
        <v>1008</v>
      </c>
      <c r="H803">
        <v>1100</v>
      </c>
      <c r="I803">
        <v>1100</v>
      </c>
      <c r="J803" s="34">
        <v>44441</v>
      </c>
      <c r="K803" s="34">
        <v>44441</v>
      </c>
      <c r="L803">
        <v>38132</v>
      </c>
      <c r="M803">
        <v>55935</v>
      </c>
      <c r="N803" t="s">
        <v>1523</v>
      </c>
      <c r="Q803" t="s">
        <v>1524</v>
      </c>
      <c r="S803" t="s">
        <v>1524</v>
      </c>
    </row>
    <row r="804" spans="1:19" x14ac:dyDescent="0.25">
      <c r="A804">
        <v>800317</v>
      </c>
      <c r="B804">
        <v>3331100007144</v>
      </c>
      <c r="C804">
        <v>3331</v>
      </c>
      <c r="D804">
        <v>100007144</v>
      </c>
      <c r="E804" t="s">
        <v>28</v>
      </c>
      <c r="F804">
        <v>1008</v>
      </c>
      <c r="H804">
        <v>1400</v>
      </c>
      <c r="I804">
        <v>1400</v>
      </c>
      <c r="J804" s="34">
        <v>44441</v>
      </c>
      <c r="K804" s="34">
        <v>44441</v>
      </c>
      <c r="L804">
        <v>38132</v>
      </c>
      <c r="M804">
        <v>55935</v>
      </c>
      <c r="N804" t="s">
        <v>1525</v>
      </c>
      <c r="Q804" t="s">
        <v>1526</v>
      </c>
      <c r="S804" t="s">
        <v>1526</v>
      </c>
    </row>
    <row r="805" spans="1:19" x14ac:dyDescent="0.25">
      <c r="A805">
        <v>800272</v>
      </c>
      <c r="B805">
        <v>3331100007144</v>
      </c>
      <c r="C805">
        <v>3331</v>
      </c>
      <c r="D805">
        <v>100007144</v>
      </c>
      <c r="E805" t="s">
        <v>28</v>
      </c>
      <c r="F805">
        <v>1008</v>
      </c>
      <c r="H805">
        <v>2927</v>
      </c>
      <c r="I805">
        <v>2927</v>
      </c>
      <c r="J805" s="34">
        <v>44441</v>
      </c>
      <c r="K805" s="34">
        <v>44441</v>
      </c>
      <c r="L805">
        <v>38132</v>
      </c>
      <c r="M805">
        <v>55935</v>
      </c>
      <c r="N805" t="s">
        <v>1527</v>
      </c>
      <c r="Q805" t="s">
        <v>1528</v>
      </c>
      <c r="S805" t="s">
        <v>1528</v>
      </c>
    </row>
    <row r="806" spans="1:19" x14ac:dyDescent="0.25">
      <c r="A806">
        <v>4.6545202109019998E+24</v>
      </c>
      <c r="B806">
        <v>3331100007144</v>
      </c>
      <c r="C806">
        <v>3331</v>
      </c>
      <c r="D806">
        <v>100007144</v>
      </c>
      <c r="E806" t="s">
        <v>27</v>
      </c>
      <c r="F806">
        <v>1005</v>
      </c>
      <c r="G806">
        <v>15200</v>
      </c>
      <c r="I806">
        <v>-15200</v>
      </c>
      <c r="J806" s="34">
        <v>44441</v>
      </c>
      <c r="K806" s="34">
        <v>44441</v>
      </c>
      <c r="L806">
        <v>65507</v>
      </c>
      <c r="M806">
        <v>49903</v>
      </c>
      <c r="N806" t="s">
        <v>1529</v>
      </c>
      <c r="Q806" t="s">
        <v>1530</v>
      </c>
      <c r="S806" t="s">
        <v>1530</v>
      </c>
    </row>
    <row r="807" spans="1:19" x14ac:dyDescent="0.25">
      <c r="A807">
        <v>4.6545202109019998E+24</v>
      </c>
      <c r="B807">
        <v>3331100007144</v>
      </c>
      <c r="C807">
        <v>3331</v>
      </c>
      <c r="D807">
        <v>100007144</v>
      </c>
      <c r="E807" t="s">
        <v>27</v>
      </c>
      <c r="F807">
        <v>1005</v>
      </c>
      <c r="G807">
        <v>7590</v>
      </c>
      <c r="I807">
        <v>-7590</v>
      </c>
      <c r="J807" s="34">
        <v>44441</v>
      </c>
      <c r="K807" s="34">
        <v>44441</v>
      </c>
      <c r="L807">
        <v>65507</v>
      </c>
      <c r="M807">
        <v>49903</v>
      </c>
      <c r="N807" t="s">
        <v>1531</v>
      </c>
      <c r="Q807" t="s">
        <v>1532</v>
      </c>
      <c r="S807" t="s">
        <v>1532</v>
      </c>
    </row>
    <row r="808" spans="1:19" x14ac:dyDescent="0.25">
      <c r="A808">
        <v>800288</v>
      </c>
      <c r="B808">
        <v>3331100007144</v>
      </c>
      <c r="C808">
        <v>3331</v>
      </c>
      <c r="D808">
        <v>100007144</v>
      </c>
      <c r="E808" t="s">
        <v>28</v>
      </c>
      <c r="F808">
        <v>1008</v>
      </c>
      <c r="H808">
        <v>102680</v>
      </c>
      <c r="I808">
        <v>102680</v>
      </c>
      <c r="J808" s="34">
        <v>44441</v>
      </c>
      <c r="K808" s="34">
        <v>44441</v>
      </c>
      <c r="L808">
        <v>38132</v>
      </c>
      <c r="M808">
        <v>55935</v>
      </c>
      <c r="N808" t="s">
        <v>1533</v>
      </c>
      <c r="Q808" t="s">
        <v>1534</v>
      </c>
      <c r="S808" t="s">
        <v>1534</v>
      </c>
    </row>
    <row r="809" spans="1:19" x14ac:dyDescent="0.25">
      <c r="A809">
        <v>800231</v>
      </c>
      <c r="B809">
        <v>3331100007144</v>
      </c>
      <c r="C809">
        <v>3331</v>
      </c>
      <c r="D809">
        <v>100007144</v>
      </c>
      <c r="E809" t="s">
        <v>28</v>
      </c>
      <c r="F809">
        <v>1008</v>
      </c>
      <c r="H809">
        <v>5370</v>
      </c>
      <c r="I809">
        <v>5370</v>
      </c>
      <c r="J809" s="34">
        <v>44441</v>
      </c>
      <c r="K809" s="34">
        <v>44441</v>
      </c>
      <c r="L809">
        <v>38132</v>
      </c>
      <c r="M809">
        <v>55935</v>
      </c>
      <c r="N809" t="s">
        <v>1535</v>
      </c>
      <c r="Q809" t="s">
        <v>1536</v>
      </c>
      <c r="S809" t="s">
        <v>1536</v>
      </c>
    </row>
    <row r="810" spans="1:19" x14ac:dyDescent="0.25">
      <c r="A810">
        <v>4.6545202109019998E+24</v>
      </c>
      <c r="B810">
        <v>3331100007144</v>
      </c>
      <c r="C810">
        <v>3331</v>
      </c>
      <c r="D810">
        <v>100007144</v>
      </c>
      <c r="E810" t="s">
        <v>27</v>
      </c>
      <c r="F810">
        <v>1005</v>
      </c>
      <c r="G810">
        <v>2927</v>
      </c>
      <c r="I810">
        <v>-2927</v>
      </c>
      <c r="J810" s="34">
        <v>44441</v>
      </c>
      <c r="K810" s="34">
        <v>44441</v>
      </c>
      <c r="L810">
        <v>65507</v>
      </c>
      <c r="M810">
        <v>49903</v>
      </c>
      <c r="N810" t="s">
        <v>1537</v>
      </c>
      <c r="Q810" t="s">
        <v>1528</v>
      </c>
      <c r="S810" t="s">
        <v>1528</v>
      </c>
    </row>
    <row r="811" spans="1:19" x14ac:dyDescent="0.25">
      <c r="A811">
        <v>800278</v>
      </c>
      <c r="B811">
        <v>3331100007144</v>
      </c>
      <c r="C811">
        <v>3331</v>
      </c>
      <c r="D811">
        <v>100007144</v>
      </c>
      <c r="E811" t="s">
        <v>28</v>
      </c>
      <c r="F811">
        <v>1008</v>
      </c>
      <c r="H811">
        <v>2160</v>
      </c>
      <c r="I811">
        <v>2160</v>
      </c>
      <c r="J811" s="34">
        <v>44441</v>
      </c>
      <c r="K811" s="34">
        <v>44441</v>
      </c>
      <c r="L811">
        <v>38132</v>
      </c>
      <c r="M811">
        <v>55935</v>
      </c>
      <c r="N811" t="s">
        <v>1538</v>
      </c>
      <c r="Q811" t="s">
        <v>1539</v>
      </c>
      <c r="S811" t="s">
        <v>1539</v>
      </c>
    </row>
    <row r="812" spans="1:19" x14ac:dyDescent="0.25">
      <c r="A812">
        <v>800319</v>
      </c>
      <c r="B812">
        <v>3331100007144</v>
      </c>
      <c r="C812">
        <v>3331</v>
      </c>
      <c r="D812">
        <v>100007144</v>
      </c>
      <c r="E812" t="s">
        <v>28</v>
      </c>
      <c r="F812">
        <v>1008</v>
      </c>
      <c r="H812">
        <v>1500</v>
      </c>
      <c r="I812">
        <v>1500</v>
      </c>
      <c r="J812" s="34">
        <v>44441</v>
      </c>
      <c r="K812" s="34">
        <v>44441</v>
      </c>
      <c r="L812">
        <v>38132</v>
      </c>
      <c r="M812">
        <v>55935</v>
      </c>
      <c r="N812" t="s">
        <v>1540</v>
      </c>
      <c r="Q812" t="s">
        <v>1541</v>
      </c>
      <c r="S812" t="s">
        <v>1541</v>
      </c>
    </row>
    <row r="813" spans="1:19" hidden="1" x14ac:dyDescent="0.25">
      <c r="A813">
        <v>4.6545202109019998E+24</v>
      </c>
      <c r="B813">
        <v>3331100007144</v>
      </c>
      <c r="C813">
        <v>3331</v>
      </c>
      <c r="D813">
        <v>100007144</v>
      </c>
      <c r="E813" t="s">
        <v>27</v>
      </c>
      <c r="F813">
        <v>1005</v>
      </c>
      <c r="G813">
        <v>1500</v>
      </c>
      <c r="I813">
        <v>-1500</v>
      </c>
      <c r="J813" s="34">
        <v>44441</v>
      </c>
      <c r="K813" s="34">
        <v>44441</v>
      </c>
      <c r="L813">
        <v>65507</v>
      </c>
      <c r="M813">
        <v>49903</v>
      </c>
      <c r="N813" t="s">
        <v>1542</v>
      </c>
      <c r="Q813" t="s">
        <v>1543</v>
      </c>
    </row>
    <row r="814" spans="1:19" x14ac:dyDescent="0.25">
      <c r="A814">
        <v>4.6545202109019998E+24</v>
      </c>
      <c r="B814">
        <v>3331100007144</v>
      </c>
      <c r="C814">
        <v>3331</v>
      </c>
      <c r="D814">
        <v>100007144</v>
      </c>
      <c r="E814" t="s">
        <v>27</v>
      </c>
      <c r="F814">
        <v>1005</v>
      </c>
      <c r="G814">
        <v>1500</v>
      </c>
      <c r="I814">
        <v>-1500</v>
      </c>
      <c r="J814" s="34">
        <v>44441</v>
      </c>
      <c r="K814" s="34">
        <v>44441</v>
      </c>
      <c r="L814">
        <v>65507</v>
      </c>
      <c r="M814">
        <v>49903</v>
      </c>
      <c r="N814" t="s">
        <v>1544</v>
      </c>
      <c r="Q814" t="s">
        <v>1541</v>
      </c>
      <c r="S814" t="s">
        <v>1541</v>
      </c>
    </row>
    <row r="815" spans="1:19" hidden="1" x14ac:dyDescent="0.25">
      <c r="A815">
        <v>800243</v>
      </c>
      <c r="B815">
        <v>3331100007144</v>
      </c>
      <c r="C815">
        <v>3331</v>
      </c>
      <c r="D815">
        <v>100007144</v>
      </c>
      <c r="E815" t="s">
        <v>28</v>
      </c>
      <c r="F815">
        <v>1008</v>
      </c>
      <c r="H815">
        <v>1500</v>
      </c>
      <c r="I815">
        <v>1500</v>
      </c>
      <c r="J815" s="34">
        <v>44441</v>
      </c>
      <c r="K815" s="34">
        <v>44441</v>
      </c>
      <c r="L815">
        <v>38132</v>
      </c>
      <c r="M815">
        <v>55935</v>
      </c>
      <c r="N815" t="s">
        <v>1545</v>
      </c>
      <c r="Q815" t="s">
        <v>1546</v>
      </c>
    </row>
    <row r="816" spans="1:19" x14ac:dyDescent="0.25">
      <c r="A816">
        <v>4.6545202109019998E+24</v>
      </c>
      <c r="B816">
        <v>3331100007144</v>
      </c>
      <c r="C816">
        <v>3331</v>
      </c>
      <c r="D816">
        <v>100007144</v>
      </c>
      <c r="E816" t="s">
        <v>27</v>
      </c>
      <c r="F816">
        <v>1005</v>
      </c>
      <c r="G816">
        <v>1400</v>
      </c>
      <c r="I816">
        <v>-1400</v>
      </c>
      <c r="J816" s="34">
        <v>44441</v>
      </c>
      <c r="K816" s="34">
        <v>44441</v>
      </c>
      <c r="L816">
        <v>65507</v>
      </c>
      <c r="M816">
        <v>49903</v>
      </c>
      <c r="N816" t="s">
        <v>1547</v>
      </c>
      <c r="Q816" t="s">
        <v>1526</v>
      </c>
      <c r="S816" t="s">
        <v>1526</v>
      </c>
    </row>
    <row r="817" spans="1:19" x14ac:dyDescent="0.25">
      <c r="A817">
        <v>4.6545202109019998E+24</v>
      </c>
      <c r="B817">
        <v>3331100007144</v>
      </c>
      <c r="C817">
        <v>3331</v>
      </c>
      <c r="D817">
        <v>100007144</v>
      </c>
      <c r="E817" t="s">
        <v>27</v>
      </c>
      <c r="F817">
        <v>1005</v>
      </c>
      <c r="G817">
        <v>1620</v>
      </c>
      <c r="I817">
        <v>-1620</v>
      </c>
      <c r="J817" s="34">
        <v>44441</v>
      </c>
      <c r="K817" s="34">
        <v>44441</v>
      </c>
      <c r="L817">
        <v>65507</v>
      </c>
      <c r="M817">
        <v>49903</v>
      </c>
      <c r="N817" t="s">
        <v>1548</v>
      </c>
      <c r="Q817" t="s">
        <v>1549</v>
      </c>
      <c r="S817" t="s">
        <v>1549</v>
      </c>
    </row>
    <row r="818" spans="1:19" x14ac:dyDescent="0.25">
      <c r="A818">
        <v>800282</v>
      </c>
      <c r="B818">
        <v>3331100007144</v>
      </c>
      <c r="C818">
        <v>3331</v>
      </c>
      <c r="D818">
        <v>100007144</v>
      </c>
      <c r="E818" t="s">
        <v>28</v>
      </c>
      <c r="F818">
        <v>1008</v>
      </c>
      <c r="H818">
        <v>4200</v>
      </c>
      <c r="I818">
        <v>4200</v>
      </c>
      <c r="J818" s="34">
        <v>44441</v>
      </c>
      <c r="K818" s="34">
        <v>44441</v>
      </c>
      <c r="L818">
        <v>38132</v>
      </c>
      <c r="M818">
        <v>55935</v>
      </c>
      <c r="N818" t="s">
        <v>1550</v>
      </c>
      <c r="Q818" t="s">
        <v>1520</v>
      </c>
      <c r="S818" t="s">
        <v>1520</v>
      </c>
    </row>
    <row r="819" spans="1:19" x14ac:dyDescent="0.25">
      <c r="A819">
        <v>4.6545202109019998E+24</v>
      </c>
      <c r="B819">
        <v>3331100007144</v>
      </c>
      <c r="C819">
        <v>3331</v>
      </c>
      <c r="D819">
        <v>100007144</v>
      </c>
      <c r="E819" t="s">
        <v>27</v>
      </c>
      <c r="F819">
        <v>1005</v>
      </c>
      <c r="G819">
        <v>1390</v>
      </c>
      <c r="I819">
        <v>-1390</v>
      </c>
      <c r="J819" s="34">
        <v>44441</v>
      </c>
      <c r="K819" s="34">
        <v>44441</v>
      </c>
      <c r="L819">
        <v>65507</v>
      </c>
      <c r="M819">
        <v>49903</v>
      </c>
      <c r="N819" t="s">
        <v>1551</v>
      </c>
      <c r="Q819" t="s">
        <v>1552</v>
      </c>
      <c r="S819" t="s">
        <v>1552</v>
      </c>
    </row>
    <row r="820" spans="1:19" x14ac:dyDescent="0.25">
      <c r="A820">
        <v>800232</v>
      </c>
      <c r="B820">
        <v>3331100007144</v>
      </c>
      <c r="C820">
        <v>3331</v>
      </c>
      <c r="D820">
        <v>100007144</v>
      </c>
      <c r="E820" t="s">
        <v>28</v>
      </c>
      <c r="F820">
        <v>1008</v>
      </c>
      <c r="H820">
        <v>1415</v>
      </c>
      <c r="I820">
        <v>1415</v>
      </c>
      <c r="J820" s="34">
        <v>44441</v>
      </c>
      <c r="K820" s="34">
        <v>44441</v>
      </c>
      <c r="L820">
        <v>38132</v>
      </c>
      <c r="M820">
        <v>55935</v>
      </c>
      <c r="N820" t="s">
        <v>1553</v>
      </c>
      <c r="Q820" t="s">
        <v>1518</v>
      </c>
      <c r="S820" t="s">
        <v>1518</v>
      </c>
    </row>
    <row r="821" spans="1:19" x14ac:dyDescent="0.25">
      <c r="A821">
        <v>800202</v>
      </c>
      <c r="B821">
        <v>3331100007144</v>
      </c>
      <c r="C821">
        <v>3331</v>
      </c>
      <c r="D821">
        <v>100007144</v>
      </c>
      <c r="E821" t="s">
        <v>28</v>
      </c>
      <c r="F821">
        <v>1008</v>
      </c>
      <c r="H821">
        <v>7590</v>
      </c>
      <c r="I821">
        <v>7590</v>
      </c>
      <c r="J821" s="34">
        <v>44441</v>
      </c>
      <c r="K821" s="34">
        <v>44441</v>
      </c>
      <c r="L821">
        <v>38132</v>
      </c>
      <c r="M821">
        <v>55935</v>
      </c>
      <c r="N821" t="s">
        <v>1554</v>
      </c>
      <c r="Q821" t="s">
        <v>1532</v>
      </c>
      <c r="S821" t="s">
        <v>1532</v>
      </c>
    </row>
    <row r="822" spans="1:19" x14ac:dyDescent="0.25">
      <c r="A822">
        <v>4.6545202109019998E+24</v>
      </c>
      <c r="B822">
        <v>3331100007144</v>
      </c>
      <c r="C822">
        <v>3331</v>
      </c>
      <c r="D822">
        <v>100007144</v>
      </c>
      <c r="E822" t="s">
        <v>27</v>
      </c>
      <c r="F822">
        <v>1005</v>
      </c>
      <c r="G822">
        <v>102680</v>
      </c>
      <c r="I822">
        <v>-102680</v>
      </c>
      <c r="J822" s="34">
        <v>44441</v>
      </c>
      <c r="K822" s="34">
        <v>44441</v>
      </c>
      <c r="L822">
        <v>65507</v>
      </c>
      <c r="M822">
        <v>49903</v>
      </c>
      <c r="N822" t="s">
        <v>1555</v>
      </c>
      <c r="Q822" t="s">
        <v>1534</v>
      </c>
      <c r="S822" t="s">
        <v>1534</v>
      </c>
    </row>
    <row r="823" spans="1:19" x14ac:dyDescent="0.25">
      <c r="A823">
        <v>800236</v>
      </c>
      <c r="B823">
        <v>3331100007144</v>
      </c>
      <c r="C823">
        <v>3331</v>
      </c>
      <c r="D823">
        <v>100007144</v>
      </c>
      <c r="E823" t="s">
        <v>28</v>
      </c>
      <c r="F823">
        <v>1008</v>
      </c>
      <c r="H823">
        <v>4260</v>
      </c>
      <c r="I823">
        <v>4260</v>
      </c>
      <c r="J823" s="34">
        <v>44441</v>
      </c>
      <c r="K823" s="34">
        <v>44441</v>
      </c>
      <c r="L823">
        <v>38132</v>
      </c>
      <c r="M823">
        <v>55935</v>
      </c>
      <c r="N823" t="s">
        <v>1556</v>
      </c>
      <c r="Q823" t="s">
        <v>1557</v>
      </c>
      <c r="S823" t="s">
        <v>1557</v>
      </c>
    </row>
    <row r="824" spans="1:19" x14ac:dyDescent="0.25">
      <c r="A824">
        <v>4.6545202109019998E+24</v>
      </c>
      <c r="B824">
        <v>3331100007144</v>
      </c>
      <c r="C824">
        <v>3331</v>
      </c>
      <c r="D824">
        <v>100007144</v>
      </c>
      <c r="E824" t="s">
        <v>27</v>
      </c>
      <c r="F824">
        <v>1005</v>
      </c>
      <c r="G824">
        <v>5370</v>
      </c>
      <c r="I824">
        <v>-5370</v>
      </c>
      <c r="J824" s="34">
        <v>44441</v>
      </c>
      <c r="K824" s="34">
        <v>44441</v>
      </c>
      <c r="L824">
        <v>65507</v>
      </c>
      <c r="M824">
        <v>49903</v>
      </c>
      <c r="N824" t="s">
        <v>1558</v>
      </c>
      <c r="Q824" t="s">
        <v>1559</v>
      </c>
      <c r="S824" t="s">
        <v>1559</v>
      </c>
    </row>
    <row r="825" spans="1:19" x14ac:dyDescent="0.25">
      <c r="A825">
        <v>800257</v>
      </c>
      <c r="B825">
        <v>3331100007144</v>
      </c>
      <c r="C825">
        <v>3331</v>
      </c>
      <c r="D825">
        <v>100007144</v>
      </c>
      <c r="E825" t="s">
        <v>28</v>
      </c>
      <c r="F825">
        <v>1008</v>
      </c>
      <c r="H825">
        <v>5370</v>
      </c>
      <c r="I825">
        <v>5370</v>
      </c>
      <c r="J825" s="34">
        <v>44441</v>
      </c>
      <c r="K825" s="34">
        <v>44441</v>
      </c>
      <c r="L825">
        <v>38132</v>
      </c>
      <c r="M825">
        <v>55935</v>
      </c>
      <c r="N825" t="s">
        <v>1560</v>
      </c>
      <c r="Q825" t="s">
        <v>1559</v>
      </c>
      <c r="S825" t="s">
        <v>1559</v>
      </c>
    </row>
    <row r="826" spans="1:19" x14ac:dyDescent="0.25">
      <c r="A826">
        <v>4.6545202109019998E+24</v>
      </c>
      <c r="B826">
        <v>3331100007144</v>
      </c>
      <c r="C826">
        <v>3331</v>
      </c>
      <c r="D826">
        <v>100007144</v>
      </c>
      <c r="E826" t="s">
        <v>27</v>
      </c>
      <c r="F826">
        <v>1005</v>
      </c>
      <c r="G826">
        <v>5370</v>
      </c>
      <c r="I826">
        <v>-5370</v>
      </c>
      <c r="J826" s="34">
        <v>44441</v>
      </c>
      <c r="K826" s="34">
        <v>44441</v>
      </c>
      <c r="L826">
        <v>65507</v>
      </c>
      <c r="M826">
        <v>49903</v>
      </c>
      <c r="N826" t="s">
        <v>1561</v>
      </c>
      <c r="Q826" t="s">
        <v>1536</v>
      </c>
      <c r="S826" t="s">
        <v>1536</v>
      </c>
    </row>
    <row r="827" spans="1:19" x14ac:dyDescent="0.25">
      <c r="A827">
        <v>4.6545202109019998E+24</v>
      </c>
      <c r="B827">
        <v>3331100007144</v>
      </c>
      <c r="C827">
        <v>3331</v>
      </c>
      <c r="D827">
        <v>100007144</v>
      </c>
      <c r="E827" t="s">
        <v>27</v>
      </c>
      <c r="F827">
        <v>1005</v>
      </c>
      <c r="G827">
        <v>4260</v>
      </c>
      <c r="I827">
        <v>-4260</v>
      </c>
      <c r="J827" s="34">
        <v>44441</v>
      </c>
      <c r="K827" s="34">
        <v>44441</v>
      </c>
      <c r="L827">
        <v>65507</v>
      </c>
      <c r="M827">
        <v>49903</v>
      </c>
      <c r="N827" t="s">
        <v>1562</v>
      </c>
      <c r="Q827" t="s">
        <v>1557</v>
      </c>
      <c r="S827" t="s">
        <v>1557</v>
      </c>
    </row>
    <row r="828" spans="1:19" x14ac:dyDescent="0.25">
      <c r="A828">
        <v>800220</v>
      </c>
      <c r="B828">
        <v>3331100007144</v>
      </c>
      <c r="C828">
        <v>3331</v>
      </c>
      <c r="D828">
        <v>100007144</v>
      </c>
      <c r="E828" t="s">
        <v>28</v>
      </c>
      <c r="F828">
        <v>1008</v>
      </c>
      <c r="H828">
        <v>1390</v>
      </c>
      <c r="I828">
        <v>1390</v>
      </c>
      <c r="J828" s="34">
        <v>44441</v>
      </c>
      <c r="K828" s="34">
        <v>44441</v>
      </c>
      <c r="L828">
        <v>38132</v>
      </c>
      <c r="M828">
        <v>55935</v>
      </c>
      <c r="N828" t="s">
        <v>1563</v>
      </c>
      <c r="Q828" t="s">
        <v>1552</v>
      </c>
      <c r="S828" t="s">
        <v>1552</v>
      </c>
    </row>
    <row r="829" spans="1:19" x14ac:dyDescent="0.25">
      <c r="A829">
        <v>800224</v>
      </c>
      <c r="B829">
        <v>3331100007144</v>
      </c>
      <c r="C829">
        <v>3331</v>
      </c>
      <c r="D829">
        <v>100007144</v>
      </c>
      <c r="E829" t="s">
        <v>28</v>
      </c>
      <c r="F829">
        <v>1008</v>
      </c>
      <c r="H829">
        <v>1620</v>
      </c>
      <c r="I829">
        <v>1620</v>
      </c>
      <c r="J829" s="34">
        <v>44441</v>
      </c>
      <c r="K829" s="34">
        <v>44441</v>
      </c>
      <c r="L829">
        <v>38132</v>
      </c>
      <c r="M829">
        <v>55935</v>
      </c>
      <c r="N829" t="s">
        <v>1564</v>
      </c>
      <c r="Q829" t="s">
        <v>1549</v>
      </c>
      <c r="S829" t="s">
        <v>1549</v>
      </c>
    </row>
    <row r="830" spans="1:19" x14ac:dyDescent="0.25">
      <c r="A830">
        <v>4.6545202109019998E+24</v>
      </c>
      <c r="B830">
        <v>3331100007144</v>
      </c>
      <c r="C830">
        <v>3331</v>
      </c>
      <c r="D830">
        <v>100007144</v>
      </c>
      <c r="E830" t="s">
        <v>27</v>
      </c>
      <c r="F830">
        <v>1005</v>
      </c>
      <c r="G830">
        <v>1500</v>
      </c>
      <c r="I830">
        <v>-1500</v>
      </c>
      <c r="J830" s="34">
        <v>44441</v>
      </c>
      <c r="K830" s="34">
        <v>44441</v>
      </c>
      <c r="L830">
        <v>65507</v>
      </c>
      <c r="M830">
        <v>49903</v>
      </c>
      <c r="N830" t="s">
        <v>1565</v>
      </c>
      <c r="Q830" t="s">
        <v>1566</v>
      </c>
      <c r="S830" t="s">
        <v>1566</v>
      </c>
    </row>
    <row r="831" spans="1:19" x14ac:dyDescent="0.25">
      <c r="A831">
        <v>800207</v>
      </c>
      <c r="B831">
        <v>3331100007144</v>
      </c>
      <c r="C831">
        <v>3331</v>
      </c>
      <c r="D831">
        <v>100007144</v>
      </c>
      <c r="E831" t="s">
        <v>28</v>
      </c>
      <c r="F831">
        <v>1008</v>
      </c>
      <c r="H831">
        <v>1500</v>
      </c>
      <c r="I831">
        <v>1500</v>
      </c>
      <c r="J831" s="34">
        <v>44441</v>
      </c>
      <c r="K831" s="34">
        <v>44441</v>
      </c>
      <c r="L831">
        <v>38132</v>
      </c>
      <c r="M831">
        <v>55935</v>
      </c>
      <c r="N831" t="s">
        <v>1567</v>
      </c>
      <c r="Q831" t="s">
        <v>1566</v>
      </c>
      <c r="S831" t="s">
        <v>1566</v>
      </c>
    </row>
    <row r="832" spans="1:19" x14ac:dyDescent="0.25">
      <c r="A832">
        <v>4.6545202109019998E+24</v>
      </c>
      <c r="B832">
        <v>3331100007144</v>
      </c>
      <c r="C832">
        <v>3331</v>
      </c>
      <c r="D832">
        <v>100007144</v>
      </c>
      <c r="E832" t="s">
        <v>27</v>
      </c>
      <c r="F832">
        <v>1005</v>
      </c>
      <c r="G832">
        <v>1100</v>
      </c>
      <c r="I832">
        <v>-1100</v>
      </c>
      <c r="J832" s="34">
        <v>44441</v>
      </c>
      <c r="K832" s="34">
        <v>44441</v>
      </c>
      <c r="L832">
        <v>65507</v>
      </c>
      <c r="M832">
        <v>49903</v>
      </c>
      <c r="N832" t="s">
        <v>1568</v>
      </c>
      <c r="Q832" t="s">
        <v>1524</v>
      </c>
      <c r="S832" t="s">
        <v>1524</v>
      </c>
    </row>
    <row r="833" spans="1:19" x14ac:dyDescent="0.25">
      <c r="A833">
        <v>4.6545202109019998E+24</v>
      </c>
      <c r="B833">
        <v>3331100007144</v>
      </c>
      <c r="C833">
        <v>3331</v>
      </c>
      <c r="D833">
        <v>100007144</v>
      </c>
      <c r="E833" t="s">
        <v>27</v>
      </c>
      <c r="F833">
        <v>1005</v>
      </c>
      <c r="G833">
        <v>2160</v>
      </c>
      <c r="I833">
        <v>-2160</v>
      </c>
      <c r="J833" s="34">
        <v>44441</v>
      </c>
      <c r="K833" s="34">
        <v>44441</v>
      </c>
      <c r="L833">
        <v>65507</v>
      </c>
      <c r="M833">
        <v>49903</v>
      </c>
      <c r="N833" t="s">
        <v>1569</v>
      </c>
      <c r="Q833" t="s">
        <v>1539</v>
      </c>
      <c r="S833" t="s">
        <v>1539</v>
      </c>
    </row>
    <row r="834" spans="1:19" x14ac:dyDescent="0.25">
      <c r="A834">
        <v>800201</v>
      </c>
      <c r="B834">
        <v>3331100007144</v>
      </c>
      <c r="C834">
        <v>3331</v>
      </c>
      <c r="D834">
        <v>100007144</v>
      </c>
      <c r="E834" t="s">
        <v>28</v>
      </c>
      <c r="F834">
        <v>1005</v>
      </c>
      <c r="H834">
        <v>1700</v>
      </c>
      <c r="I834">
        <v>1700</v>
      </c>
      <c r="J834" s="34">
        <v>44441</v>
      </c>
      <c r="K834" s="34">
        <v>44441</v>
      </c>
      <c r="L834">
        <v>38132</v>
      </c>
      <c r="M834">
        <v>55935</v>
      </c>
      <c r="N834" t="s">
        <v>1570</v>
      </c>
      <c r="Q834" t="s">
        <v>1522</v>
      </c>
      <c r="S834" t="s">
        <v>1522</v>
      </c>
    </row>
    <row r="835" spans="1:19" hidden="1" x14ac:dyDescent="0.25">
      <c r="A835">
        <v>800357</v>
      </c>
      <c r="B835">
        <v>3345100007144</v>
      </c>
      <c r="C835">
        <v>3345</v>
      </c>
      <c r="D835">
        <v>100007144</v>
      </c>
      <c r="E835" t="s">
        <v>28</v>
      </c>
      <c r="F835">
        <v>1008</v>
      </c>
      <c r="H835">
        <v>5430</v>
      </c>
      <c r="I835">
        <v>5430</v>
      </c>
      <c r="J835" s="34">
        <v>44441</v>
      </c>
      <c r="K835" s="34">
        <v>44441</v>
      </c>
      <c r="L835">
        <v>38132</v>
      </c>
      <c r="M835">
        <v>55935</v>
      </c>
      <c r="N835" t="s">
        <v>1571</v>
      </c>
      <c r="Q835" t="s">
        <v>1218</v>
      </c>
    </row>
    <row r="836" spans="1:19" hidden="1" x14ac:dyDescent="0.25">
      <c r="A836">
        <v>800440</v>
      </c>
      <c r="B836">
        <v>3345100007144</v>
      </c>
      <c r="C836">
        <v>3345</v>
      </c>
      <c r="D836">
        <v>100007144</v>
      </c>
      <c r="E836" t="s">
        <v>28</v>
      </c>
      <c r="F836">
        <v>1008</v>
      </c>
      <c r="H836">
        <v>1750</v>
      </c>
      <c r="I836">
        <v>1750</v>
      </c>
      <c r="J836" s="34">
        <v>44441</v>
      </c>
      <c r="K836" s="34">
        <v>44441</v>
      </c>
      <c r="L836">
        <v>38132</v>
      </c>
      <c r="M836">
        <v>55935</v>
      </c>
      <c r="N836" t="s">
        <v>1572</v>
      </c>
      <c r="Q836" t="s">
        <v>1218</v>
      </c>
    </row>
    <row r="837" spans="1:19" hidden="1" x14ac:dyDescent="0.25">
      <c r="A837">
        <v>800443</v>
      </c>
      <c r="B837">
        <v>3345100007144</v>
      </c>
      <c r="C837">
        <v>3345</v>
      </c>
      <c r="D837">
        <v>100007144</v>
      </c>
      <c r="E837" t="s">
        <v>28</v>
      </c>
      <c r="F837">
        <v>1008</v>
      </c>
      <c r="H837">
        <v>3000</v>
      </c>
      <c r="I837">
        <v>3000</v>
      </c>
      <c r="J837" s="34">
        <v>44441</v>
      </c>
      <c r="K837" s="34">
        <v>44441</v>
      </c>
      <c r="L837">
        <v>38132</v>
      </c>
      <c r="M837">
        <v>55935</v>
      </c>
      <c r="N837" t="s">
        <v>1573</v>
      </c>
      <c r="Q837" t="s">
        <v>1218</v>
      </c>
    </row>
    <row r="838" spans="1:19" hidden="1" x14ac:dyDescent="0.25">
      <c r="A838">
        <v>3.9597202109019998E+24</v>
      </c>
      <c r="B838">
        <v>3358100007144</v>
      </c>
      <c r="C838">
        <v>3358</v>
      </c>
      <c r="D838">
        <v>100007144</v>
      </c>
      <c r="E838" t="s">
        <v>27</v>
      </c>
      <c r="F838">
        <v>1005</v>
      </c>
      <c r="G838">
        <v>77410</v>
      </c>
      <c r="I838">
        <v>-77410</v>
      </c>
      <c r="J838" s="34">
        <v>44441</v>
      </c>
      <c r="K838" s="34">
        <v>44441</v>
      </c>
      <c r="L838">
        <v>34435</v>
      </c>
      <c r="M838">
        <v>34379</v>
      </c>
      <c r="N838" t="s">
        <v>1574</v>
      </c>
      <c r="Q838" t="s">
        <v>1575</v>
      </c>
    </row>
    <row r="839" spans="1:19" hidden="1" x14ac:dyDescent="0.25">
      <c r="A839">
        <v>3.9597202109019998E+24</v>
      </c>
      <c r="B839">
        <v>3358100007144</v>
      </c>
      <c r="C839">
        <v>3358</v>
      </c>
      <c r="D839">
        <v>100007144</v>
      </c>
      <c r="E839" t="s">
        <v>27</v>
      </c>
      <c r="F839">
        <v>1005</v>
      </c>
      <c r="G839">
        <v>15200</v>
      </c>
      <c r="I839">
        <v>-15200</v>
      </c>
      <c r="J839" s="34">
        <v>44441</v>
      </c>
      <c r="K839" s="34">
        <v>44441</v>
      </c>
      <c r="L839">
        <v>34435</v>
      </c>
      <c r="M839">
        <v>34379</v>
      </c>
      <c r="N839" t="s">
        <v>1576</v>
      </c>
      <c r="Q839" t="s">
        <v>1577</v>
      </c>
    </row>
    <row r="840" spans="1:19" x14ac:dyDescent="0.25">
      <c r="A840">
        <v>3.9597202109019998E+24</v>
      </c>
      <c r="B840">
        <v>3358100007144</v>
      </c>
      <c r="C840">
        <v>3358</v>
      </c>
      <c r="D840">
        <v>100007144</v>
      </c>
      <c r="E840" t="s">
        <v>27</v>
      </c>
      <c r="F840">
        <v>1005</v>
      </c>
      <c r="G840">
        <v>58400</v>
      </c>
      <c r="I840">
        <v>-58400</v>
      </c>
      <c r="J840" s="34">
        <v>44441</v>
      </c>
      <c r="K840" s="34">
        <v>44441</v>
      </c>
      <c r="L840">
        <v>34435</v>
      </c>
      <c r="M840">
        <v>34379</v>
      </c>
      <c r="N840" t="s">
        <v>1578</v>
      </c>
      <c r="Q840" t="s">
        <v>1579</v>
      </c>
      <c r="S840" t="s">
        <v>1579</v>
      </c>
    </row>
    <row r="841" spans="1:19" x14ac:dyDescent="0.25">
      <c r="A841">
        <v>4.6968202109020001E+24</v>
      </c>
      <c r="B841">
        <v>3367100007144</v>
      </c>
      <c r="C841">
        <v>3367</v>
      </c>
      <c r="D841">
        <v>100007144</v>
      </c>
      <c r="E841" t="s">
        <v>27</v>
      </c>
      <c r="F841">
        <v>1005</v>
      </c>
      <c r="G841">
        <v>71670</v>
      </c>
      <c r="I841">
        <v>-71670</v>
      </c>
      <c r="J841" s="34">
        <v>44441</v>
      </c>
      <c r="K841" s="34">
        <v>44441</v>
      </c>
      <c r="L841">
        <v>65563</v>
      </c>
      <c r="M841">
        <v>36865</v>
      </c>
      <c r="N841" t="s">
        <v>1580</v>
      </c>
      <c r="Q841" t="s">
        <v>1581</v>
      </c>
      <c r="S841" t="s">
        <v>1581</v>
      </c>
    </row>
    <row r="842" spans="1:19" x14ac:dyDescent="0.25">
      <c r="A842">
        <v>4.6968202109020001E+24</v>
      </c>
      <c r="B842">
        <v>3367100007144</v>
      </c>
      <c r="C842">
        <v>3367</v>
      </c>
      <c r="D842">
        <v>100007144</v>
      </c>
      <c r="E842" t="s">
        <v>27</v>
      </c>
      <c r="F842">
        <v>1005</v>
      </c>
      <c r="G842">
        <v>160420</v>
      </c>
      <c r="I842">
        <v>-160420</v>
      </c>
      <c r="J842" s="34">
        <v>44441</v>
      </c>
      <c r="K842" s="34">
        <v>44441</v>
      </c>
      <c r="L842">
        <v>65563</v>
      </c>
      <c r="M842">
        <v>36865</v>
      </c>
      <c r="N842" t="s">
        <v>1582</v>
      </c>
      <c r="Q842" t="s">
        <v>1583</v>
      </c>
      <c r="S842" t="s">
        <v>1583</v>
      </c>
    </row>
    <row r="843" spans="1:19" hidden="1" x14ac:dyDescent="0.25">
      <c r="A843">
        <v>800228</v>
      </c>
      <c r="B843">
        <v>3367100007144</v>
      </c>
      <c r="C843">
        <v>3367</v>
      </c>
      <c r="D843">
        <v>100007144</v>
      </c>
      <c r="E843" t="s">
        <v>28</v>
      </c>
      <c r="F843">
        <v>1008</v>
      </c>
      <c r="H843">
        <v>280950</v>
      </c>
      <c r="I843">
        <v>280950</v>
      </c>
      <c r="J843" s="34">
        <v>44441</v>
      </c>
      <c r="K843" s="34">
        <v>44441</v>
      </c>
      <c r="L843">
        <v>38132</v>
      </c>
      <c r="M843">
        <v>55935</v>
      </c>
      <c r="N843" t="s">
        <v>1584</v>
      </c>
      <c r="Q843" t="s">
        <v>1218</v>
      </c>
    </row>
    <row r="844" spans="1:19" x14ac:dyDescent="0.25">
      <c r="A844">
        <v>800449</v>
      </c>
      <c r="B844">
        <v>3367100007144</v>
      </c>
      <c r="C844">
        <v>3367</v>
      </c>
      <c r="D844">
        <v>100007144</v>
      </c>
      <c r="E844" t="s">
        <v>28</v>
      </c>
      <c r="F844">
        <v>1008</v>
      </c>
      <c r="H844">
        <v>160420</v>
      </c>
      <c r="I844">
        <v>160420</v>
      </c>
      <c r="J844" s="34">
        <v>44441</v>
      </c>
      <c r="K844" s="34">
        <v>44441</v>
      </c>
      <c r="L844">
        <v>38132</v>
      </c>
      <c r="M844">
        <v>55935</v>
      </c>
      <c r="N844" t="s">
        <v>1585</v>
      </c>
      <c r="Q844" t="s">
        <v>1583</v>
      </c>
      <c r="S844" t="s">
        <v>1583</v>
      </c>
    </row>
    <row r="845" spans="1:19" x14ac:dyDescent="0.25">
      <c r="A845">
        <v>4.6968202109020001E+24</v>
      </c>
      <c r="B845">
        <v>3367100007144</v>
      </c>
      <c r="C845">
        <v>3367</v>
      </c>
      <c r="D845">
        <v>100007144</v>
      </c>
      <c r="E845" t="s">
        <v>27</v>
      </c>
      <c r="F845">
        <v>1005</v>
      </c>
      <c r="G845">
        <v>115270</v>
      </c>
      <c r="I845">
        <v>-115270</v>
      </c>
      <c r="J845" s="34">
        <v>44441</v>
      </c>
      <c r="K845" s="34">
        <v>44441</v>
      </c>
      <c r="L845">
        <v>65563</v>
      </c>
      <c r="M845">
        <v>36865</v>
      </c>
      <c r="N845" t="s">
        <v>1586</v>
      </c>
      <c r="Q845" t="s">
        <v>1587</v>
      </c>
      <c r="S845" t="s">
        <v>1587</v>
      </c>
    </row>
    <row r="846" spans="1:19" x14ac:dyDescent="0.25">
      <c r="A846">
        <v>800432</v>
      </c>
      <c r="B846">
        <v>3367100007144</v>
      </c>
      <c r="C846">
        <v>3367</v>
      </c>
      <c r="D846">
        <v>100007144</v>
      </c>
      <c r="E846" t="s">
        <v>28</v>
      </c>
      <c r="F846">
        <v>1008</v>
      </c>
      <c r="H846">
        <v>131600</v>
      </c>
      <c r="I846">
        <v>131600</v>
      </c>
      <c r="J846" s="34">
        <v>44441</v>
      </c>
      <c r="K846" s="34">
        <v>44441</v>
      </c>
      <c r="L846">
        <v>38132</v>
      </c>
      <c r="M846">
        <v>55935</v>
      </c>
      <c r="N846" t="s">
        <v>1588</v>
      </c>
      <c r="Q846" t="s">
        <v>1589</v>
      </c>
      <c r="S846" t="s">
        <v>1589</v>
      </c>
    </row>
    <row r="847" spans="1:19" hidden="1" x14ac:dyDescent="0.25">
      <c r="A847">
        <v>4.6968202109020001E+24</v>
      </c>
      <c r="B847">
        <v>3367100007144</v>
      </c>
      <c r="C847">
        <v>3367</v>
      </c>
      <c r="D847">
        <v>100007144</v>
      </c>
      <c r="E847" t="s">
        <v>27</v>
      </c>
      <c r="F847">
        <v>1005</v>
      </c>
      <c r="G847">
        <v>280950</v>
      </c>
      <c r="I847">
        <v>-280950</v>
      </c>
      <c r="J847" s="34">
        <v>44441</v>
      </c>
      <c r="K847" s="34">
        <v>44441</v>
      </c>
      <c r="L847">
        <v>65563</v>
      </c>
      <c r="M847">
        <v>36865</v>
      </c>
      <c r="N847" t="s">
        <v>1590</v>
      </c>
      <c r="Q847" t="s">
        <v>1591</v>
      </c>
    </row>
    <row r="848" spans="1:19" x14ac:dyDescent="0.25">
      <c r="A848">
        <v>4.6968202109020001E+24</v>
      </c>
      <c r="B848">
        <v>3367100007144</v>
      </c>
      <c r="C848">
        <v>3367</v>
      </c>
      <c r="D848">
        <v>100007144</v>
      </c>
      <c r="E848" t="s">
        <v>27</v>
      </c>
      <c r="F848">
        <v>1005</v>
      </c>
      <c r="G848">
        <v>91130</v>
      </c>
      <c r="I848">
        <v>-91130</v>
      </c>
      <c r="J848" s="34">
        <v>44441</v>
      </c>
      <c r="K848" s="34">
        <v>44441</v>
      </c>
      <c r="L848">
        <v>65563</v>
      </c>
      <c r="M848">
        <v>36865</v>
      </c>
      <c r="N848" t="s">
        <v>1592</v>
      </c>
      <c r="Q848" t="s">
        <v>1593</v>
      </c>
      <c r="S848" t="s">
        <v>1593</v>
      </c>
    </row>
    <row r="849" spans="1:19" x14ac:dyDescent="0.25">
      <c r="A849">
        <v>800379</v>
      </c>
      <c r="B849">
        <v>3367100007144</v>
      </c>
      <c r="C849">
        <v>3367</v>
      </c>
      <c r="D849">
        <v>100007144</v>
      </c>
      <c r="E849" t="s">
        <v>28</v>
      </c>
      <c r="F849">
        <v>1008</v>
      </c>
      <c r="H849">
        <v>91130</v>
      </c>
      <c r="I849">
        <v>91130</v>
      </c>
      <c r="J849" s="34">
        <v>44441</v>
      </c>
      <c r="K849" s="34">
        <v>44441</v>
      </c>
      <c r="L849">
        <v>38132</v>
      </c>
      <c r="M849">
        <v>55935</v>
      </c>
      <c r="N849" t="s">
        <v>1594</v>
      </c>
      <c r="Q849" t="s">
        <v>1593</v>
      </c>
      <c r="S849" t="s">
        <v>1593</v>
      </c>
    </row>
    <row r="850" spans="1:19" x14ac:dyDescent="0.25">
      <c r="A850">
        <v>4.6968202109020001E+24</v>
      </c>
      <c r="B850">
        <v>3367100007144</v>
      </c>
      <c r="C850">
        <v>3367</v>
      </c>
      <c r="D850">
        <v>100007144</v>
      </c>
      <c r="E850" t="s">
        <v>27</v>
      </c>
      <c r="F850">
        <v>1005</v>
      </c>
      <c r="G850">
        <v>131600</v>
      </c>
      <c r="I850">
        <v>-131600</v>
      </c>
      <c r="J850" s="34">
        <v>44441</v>
      </c>
      <c r="K850" s="34">
        <v>44441</v>
      </c>
      <c r="L850">
        <v>65563</v>
      </c>
      <c r="M850">
        <v>36865</v>
      </c>
      <c r="N850" t="s">
        <v>1595</v>
      </c>
      <c r="Q850" t="s">
        <v>1589</v>
      </c>
      <c r="S850" t="s">
        <v>1589</v>
      </c>
    </row>
    <row r="851" spans="1:19" x14ac:dyDescent="0.25">
      <c r="A851">
        <v>4.6968202109020001E+24</v>
      </c>
      <c r="B851">
        <v>3367100007144</v>
      </c>
      <c r="C851">
        <v>3367</v>
      </c>
      <c r="D851">
        <v>100007144</v>
      </c>
      <c r="E851" t="s">
        <v>27</v>
      </c>
      <c r="F851">
        <v>1005</v>
      </c>
      <c r="G851">
        <v>300</v>
      </c>
      <c r="I851">
        <v>-300</v>
      </c>
      <c r="J851" s="34">
        <v>44441</v>
      </c>
      <c r="K851" s="34">
        <v>44441</v>
      </c>
      <c r="L851">
        <v>65563</v>
      </c>
      <c r="M851">
        <v>36865</v>
      </c>
      <c r="N851" t="s">
        <v>1596</v>
      </c>
      <c r="Q851" t="s">
        <v>1597</v>
      </c>
      <c r="S851" t="s">
        <v>1597</v>
      </c>
    </row>
    <row r="852" spans="1:19" x14ac:dyDescent="0.25">
      <c r="A852">
        <v>800351</v>
      </c>
      <c r="B852">
        <v>3367100007144</v>
      </c>
      <c r="C852">
        <v>3367</v>
      </c>
      <c r="D852">
        <v>100007144</v>
      </c>
      <c r="E852" t="s">
        <v>28</v>
      </c>
      <c r="F852">
        <v>1008</v>
      </c>
      <c r="H852">
        <v>71670</v>
      </c>
      <c r="I852">
        <v>71670</v>
      </c>
      <c r="J852" s="34">
        <v>44441</v>
      </c>
      <c r="K852" s="34">
        <v>44441</v>
      </c>
      <c r="L852">
        <v>38132</v>
      </c>
      <c r="M852">
        <v>55935</v>
      </c>
      <c r="N852" t="s">
        <v>1598</v>
      </c>
      <c r="Q852" t="s">
        <v>1581</v>
      </c>
      <c r="S852" t="s">
        <v>1581</v>
      </c>
    </row>
    <row r="853" spans="1:19" x14ac:dyDescent="0.25">
      <c r="A853">
        <v>800343</v>
      </c>
      <c r="B853">
        <v>3367100007144</v>
      </c>
      <c r="C853">
        <v>3367</v>
      </c>
      <c r="D853">
        <v>100007144</v>
      </c>
      <c r="E853" t="s">
        <v>28</v>
      </c>
      <c r="F853">
        <v>1008</v>
      </c>
      <c r="H853">
        <v>115270</v>
      </c>
      <c r="I853">
        <v>115270</v>
      </c>
      <c r="J853" s="34">
        <v>44441</v>
      </c>
      <c r="K853" s="34">
        <v>44441</v>
      </c>
      <c r="L853">
        <v>38132</v>
      </c>
      <c r="M853">
        <v>55935</v>
      </c>
      <c r="N853" t="s">
        <v>1599</v>
      </c>
      <c r="Q853" t="s">
        <v>1587</v>
      </c>
      <c r="S853" t="s">
        <v>1587</v>
      </c>
    </row>
    <row r="854" spans="1:19" hidden="1" x14ac:dyDescent="0.25">
      <c r="A854">
        <v>800431</v>
      </c>
      <c r="B854">
        <v>3368100007144</v>
      </c>
      <c r="C854">
        <v>3368</v>
      </c>
      <c r="D854">
        <v>100007144</v>
      </c>
      <c r="E854" t="s">
        <v>28</v>
      </c>
      <c r="F854">
        <v>1008</v>
      </c>
      <c r="H854">
        <v>7650</v>
      </c>
      <c r="I854">
        <v>7650</v>
      </c>
      <c r="J854" s="34">
        <v>44441</v>
      </c>
      <c r="K854" s="34">
        <v>44441</v>
      </c>
      <c r="L854">
        <v>38132</v>
      </c>
      <c r="M854">
        <v>55935</v>
      </c>
      <c r="N854" t="s">
        <v>1600</v>
      </c>
      <c r="Q854" t="s">
        <v>1218</v>
      </c>
    </row>
    <row r="855" spans="1:19" hidden="1" x14ac:dyDescent="0.25">
      <c r="A855">
        <v>800460</v>
      </c>
      <c r="B855">
        <v>3368100007144</v>
      </c>
      <c r="C855">
        <v>3368</v>
      </c>
      <c r="D855">
        <v>100007144</v>
      </c>
      <c r="E855" t="s">
        <v>28</v>
      </c>
      <c r="F855">
        <v>1008</v>
      </c>
      <c r="H855">
        <v>4000</v>
      </c>
      <c r="I855">
        <v>4000</v>
      </c>
      <c r="J855" s="34">
        <v>44441</v>
      </c>
      <c r="K855" s="34">
        <v>44441</v>
      </c>
      <c r="L855">
        <v>38132</v>
      </c>
      <c r="M855">
        <v>55935</v>
      </c>
      <c r="N855" t="s">
        <v>1601</v>
      </c>
      <c r="Q855" t="s">
        <v>1218</v>
      </c>
    </row>
    <row r="856" spans="1:19" hidden="1" x14ac:dyDescent="0.25">
      <c r="A856">
        <v>4.6701202109019998E+24</v>
      </c>
      <c r="B856">
        <v>3368100007144</v>
      </c>
      <c r="C856">
        <v>3368</v>
      </c>
      <c r="D856">
        <v>100007144</v>
      </c>
      <c r="E856" t="s">
        <v>27</v>
      </c>
      <c r="F856">
        <v>1005</v>
      </c>
      <c r="G856">
        <v>1710</v>
      </c>
      <c r="I856">
        <v>-1710</v>
      </c>
      <c r="J856" s="34">
        <v>44441</v>
      </c>
      <c r="K856" s="34">
        <v>44441</v>
      </c>
      <c r="L856">
        <v>65580</v>
      </c>
      <c r="M856">
        <v>49266</v>
      </c>
      <c r="N856" t="s">
        <v>1602</v>
      </c>
      <c r="Q856" t="s">
        <v>1603</v>
      </c>
    </row>
    <row r="857" spans="1:19" hidden="1" x14ac:dyDescent="0.25">
      <c r="A857">
        <v>4.6701202109019998E+24</v>
      </c>
      <c r="B857">
        <v>3368100007144</v>
      </c>
      <c r="C857">
        <v>3368</v>
      </c>
      <c r="D857">
        <v>100007144</v>
      </c>
      <c r="E857" t="s">
        <v>27</v>
      </c>
      <c r="F857">
        <v>1005</v>
      </c>
      <c r="G857">
        <v>6330</v>
      </c>
      <c r="I857">
        <v>-6330</v>
      </c>
      <c r="J857" s="34">
        <v>44441</v>
      </c>
      <c r="K857" s="34">
        <v>44441</v>
      </c>
      <c r="L857">
        <v>65580</v>
      </c>
      <c r="M857">
        <v>49266</v>
      </c>
      <c r="N857" t="s">
        <v>1604</v>
      </c>
      <c r="Q857" t="s">
        <v>1605</v>
      </c>
    </row>
    <row r="858" spans="1:19" hidden="1" x14ac:dyDescent="0.25">
      <c r="A858">
        <v>4.6701202109019998E+24</v>
      </c>
      <c r="B858">
        <v>3368100007144</v>
      </c>
      <c r="C858">
        <v>3368</v>
      </c>
      <c r="D858">
        <v>100007144</v>
      </c>
      <c r="E858" t="s">
        <v>27</v>
      </c>
      <c r="F858">
        <v>1005</v>
      </c>
      <c r="G858">
        <v>47830</v>
      </c>
      <c r="I858">
        <v>-47830</v>
      </c>
      <c r="J858" s="34">
        <v>44441</v>
      </c>
      <c r="K858" s="34">
        <v>44441</v>
      </c>
      <c r="L858">
        <v>65580</v>
      </c>
      <c r="M858">
        <v>49266</v>
      </c>
      <c r="N858" t="s">
        <v>1606</v>
      </c>
      <c r="Q858" t="s">
        <v>1607</v>
      </c>
    </row>
    <row r="859" spans="1:19" hidden="1" x14ac:dyDescent="0.25">
      <c r="A859">
        <v>4.6701202109019998E+24</v>
      </c>
      <c r="B859">
        <v>3368100007144</v>
      </c>
      <c r="C859">
        <v>3368</v>
      </c>
      <c r="D859">
        <v>100007144</v>
      </c>
      <c r="E859" t="s">
        <v>27</v>
      </c>
      <c r="F859">
        <v>1005</v>
      </c>
      <c r="G859">
        <v>82440</v>
      </c>
      <c r="I859">
        <v>-82440</v>
      </c>
      <c r="J859" s="34">
        <v>44441</v>
      </c>
      <c r="K859" s="34">
        <v>44441</v>
      </c>
      <c r="L859">
        <v>65580</v>
      </c>
      <c r="M859">
        <v>49266</v>
      </c>
      <c r="N859" t="s">
        <v>1608</v>
      </c>
      <c r="Q859" t="s">
        <v>1609</v>
      </c>
    </row>
    <row r="860" spans="1:19" hidden="1" x14ac:dyDescent="0.25">
      <c r="A860">
        <v>800464</v>
      </c>
      <c r="B860">
        <v>3368100007144</v>
      </c>
      <c r="C860">
        <v>3368</v>
      </c>
      <c r="D860">
        <v>100007144</v>
      </c>
      <c r="E860" t="s">
        <v>28</v>
      </c>
      <c r="F860">
        <v>1008</v>
      </c>
      <c r="H860">
        <v>6270</v>
      </c>
      <c r="I860">
        <v>6270</v>
      </c>
      <c r="J860" s="34">
        <v>44441</v>
      </c>
      <c r="K860" s="34">
        <v>44441</v>
      </c>
      <c r="L860">
        <v>38132</v>
      </c>
      <c r="M860">
        <v>55935</v>
      </c>
      <c r="N860" t="s">
        <v>1610</v>
      </c>
      <c r="Q860" t="s">
        <v>1218</v>
      </c>
    </row>
    <row r="861" spans="1:19" hidden="1" x14ac:dyDescent="0.25">
      <c r="A861">
        <v>800451</v>
      </c>
      <c r="B861">
        <v>3368100007144</v>
      </c>
      <c r="C861">
        <v>3368</v>
      </c>
      <c r="D861">
        <v>100007144</v>
      </c>
      <c r="E861" t="s">
        <v>28</v>
      </c>
      <c r="F861">
        <v>1008</v>
      </c>
      <c r="H861">
        <v>25630</v>
      </c>
      <c r="I861">
        <v>25630</v>
      </c>
      <c r="J861" s="34">
        <v>44441</v>
      </c>
      <c r="K861" s="34">
        <v>44441</v>
      </c>
      <c r="L861">
        <v>38132</v>
      </c>
      <c r="M861">
        <v>55935</v>
      </c>
      <c r="N861" t="s">
        <v>1611</v>
      </c>
      <c r="Q861" t="s">
        <v>1218</v>
      </c>
    </row>
    <row r="862" spans="1:19" hidden="1" x14ac:dyDescent="0.25">
      <c r="A862">
        <v>4.6701202109019998E+24</v>
      </c>
      <c r="B862">
        <v>3368100007144</v>
      </c>
      <c r="C862">
        <v>3368</v>
      </c>
      <c r="D862">
        <v>100007144</v>
      </c>
      <c r="E862" t="s">
        <v>27</v>
      </c>
      <c r="F862">
        <v>1005</v>
      </c>
      <c r="G862">
        <v>18290</v>
      </c>
      <c r="I862">
        <v>-18290</v>
      </c>
      <c r="J862" s="34">
        <v>44441</v>
      </c>
      <c r="K862" s="34">
        <v>44441</v>
      </c>
      <c r="L862">
        <v>65580</v>
      </c>
      <c r="M862">
        <v>49266</v>
      </c>
      <c r="N862" t="s">
        <v>1612</v>
      </c>
      <c r="Q862" t="s">
        <v>1613</v>
      </c>
    </row>
    <row r="863" spans="1:19" hidden="1" x14ac:dyDescent="0.25">
      <c r="A863">
        <v>4.6701202109019998E+24</v>
      </c>
      <c r="B863">
        <v>3368100007144</v>
      </c>
      <c r="C863">
        <v>3368</v>
      </c>
      <c r="D863">
        <v>100007144</v>
      </c>
      <c r="E863" t="s">
        <v>27</v>
      </c>
      <c r="F863">
        <v>1005</v>
      </c>
      <c r="G863">
        <v>31680</v>
      </c>
      <c r="I863">
        <v>-31680</v>
      </c>
      <c r="J863" s="34">
        <v>44441</v>
      </c>
      <c r="K863" s="34">
        <v>44441</v>
      </c>
      <c r="L863">
        <v>65580</v>
      </c>
      <c r="M863">
        <v>49266</v>
      </c>
      <c r="N863" t="s">
        <v>1614</v>
      </c>
      <c r="Q863" t="s">
        <v>1615</v>
      </c>
    </row>
    <row r="864" spans="1:19" hidden="1" x14ac:dyDescent="0.25">
      <c r="A864">
        <v>4.6701202109019998E+24</v>
      </c>
      <c r="B864">
        <v>3368100007144</v>
      </c>
      <c r="C864">
        <v>3368</v>
      </c>
      <c r="D864">
        <v>100007144</v>
      </c>
      <c r="E864" t="s">
        <v>27</v>
      </c>
      <c r="F864">
        <v>1005</v>
      </c>
      <c r="G864">
        <v>25810</v>
      </c>
      <c r="I864">
        <v>-25810</v>
      </c>
      <c r="J864" s="34">
        <v>44441</v>
      </c>
      <c r="K864" s="34">
        <v>44441</v>
      </c>
      <c r="L864">
        <v>65580</v>
      </c>
      <c r="M864">
        <v>49266</v>
      </c>
      <c r="N864" t="s">
        <v>1616</v>
      </c>
      <c r="Q864" t="s">
        <v>1617</v>
      </c>
    </row>
    <row r="865" spans="1:17" hidden="1" x14ac:dyDescent="0.25">
      <c r="A865">
        <v>800206</v>
      </c>
      <c r="B865">
        <v>3368100007144</v>
      </c>
      <c r="C865">
        <v>3368</v>
      </c>
      <c r="D865">
        <v>100007144</v>
      </c>
      <c r="E865" t="s">
        <v>28</v>
      </c>
      <c r="F865">
        <v>1008</v>
      </c>
      <c r="H865">
        <v>51160</v>
      </c>
      <c r="I865">
        <v>51160</v>
      </c>
      <c r="J865" s="34">
        <v>44441</v>
      </c>
      <c r="K865" s="34">
        <v>44441</v>
      </c>
      <c r="L865">
        <v>38132</v>
      </c>
      <c r="M865">
        <v>55935</v>
      </c>
      <c r="N865" t="s">
        <v>1618</v>
      </c>
      <c r="Q865" t="s">
        <v>1218</v>
      </c>
    </row>
    <row r="866" spans="1:17" hidden="1" x14ac:dyDescent="0.25">
      <c r="A866">
        <v>800215</v>
      </c>
      <c r="B866">
        <v>3368100007144</v>
      </c>
      <c r="C866">
        <v>3368</v>
      </c>
      <c r="D866">
        <v>100007144</v>
      </c>
      <c r="E866" t="s">
        <v>28</v>
      </c>
      <c r="F866">
        <v>1008</v>
      </c>
      <c r="H866">
        <v>10200</v>
      </c>
      <c r="I866">
        <v>10200</v>
      </c>
      <c r="J866" s="34">
        <v>44441</v>
      </c>
      <c r="K866" s="34">
        <v>44441</v>
      </c>
      <c r="L866">
        <v>38132</v>
      </c>
      <c r="M866">
        <v>55935</v>
      </c>
      <c r="N866" t="s">
        <v>1619</v>
      </c>
      <c r="Q866" t="s">
        <v>1218</v>
      </c>
    </row>
    <row r="867" spans="1:17" hidden="1" x14ac:dyDescent="0.25">
      <c r="A867">
        <v>4.6701202109019998E+24</v>
      </c>
      <c r="B867">
        <v>3368100007144</v>
      </c>
      <c r="C867">
        <v>3368</v>
      </c>
      <c r="D867">
        <v>100007144</v>
      </c>
      <c r="E867" t="s">
        <v>27</v>
      </c>
      <c r="F867">
        <v>1005</v>
      </c>
      <c r="G867">
        <v>15600</v>
      </c>
      <c r="I867">
        <v>-15600</v>
      </c>
      <c r="J867" s="34">
        <v>44441</v>
      </c>
      <c r="K867" s="34">
        <v>44441</v>
      </c>
      <c r="L867">
        <v>65580</v>
      </c>
      <c r="M867">
        <v>49266</v>
      </c>
      <c r="N867" t="s">
        <v>1620</v>
      </c>
      <c r="Q867" t="s">
        <v>1621</v>
      </c>
    </row>
    <row r="868" spans="1:17" hidden="1" x14ac:dyDescent="0.25">
      <c r="A868">
        <v>800462</v>
      </c>
      <c r="B868">
        <v>3368100007144</v>
      </c>
      <c r="C868">
        <v>3368</v>
      </c>
      <c r="D868">
        <v>100007144</v>
      </c>
      <c r="E868" t="s">
        <v>28</v>
      </c>
      <c r="F868">
        <v>1008</v>
      </c>
      <c r="H868">
        <v>17650</v>
      </c>
      <c r="I868">
        <v>17650</v>
      </c>
      <c r="J868" s="34">
        <v>44441</v>
      </c>
      <c r="K868" s="34">
        <v>44441</v>
      </c>
      <c r="L868">
        <v>38132</v>
      </c>
      <c r="M868">
        <v>55935</v>
      </c>
      <c r="N868" t="s">
        <v>1622</v>
      </c>
      <c r="Q868" t="s">
        <v>1218</v>
      </c>
    </row>
    <row r="869" spans="1:17" hidden="1" x14ac:dyDescent="0.25">
      <c r="A869">
        <v>800203</v>
      </c>
      <c r="B869">
        <v>3368100007144</v>
      </c>
      <c r="C869">
        <v>3368</v>
      </c>
      <c r="D869">
        <v>100007144</v>
      </c>
      <c r="E869" t="s">
        <v>28</v>
      </c>
      <c r="F869">
        <v>1008</v>
      </c>
      <c r="H869">
        <v>82440</v>
      </c>
      <c r="I869">
        <v>82440</v>
      </c>
      <c r="J869" s="34">
        <v>44441</v>
      </c>
      <c r="K869" s="34">
        <v>44441</v>
      </c>
      <c r="L869">
        <v>38132</v>
      </c>
      <c r="M869">
        <v>55935</v>
      </c>
      <c r="N869" t="s">
        <v>1623</v>
      </c>
      <c r="Q869" t="s">
        <v>1218</v>
      </c>
    </row>
    <row r="870" spans="1:17" hidden="1" x14ac:dyDescent="0.25">
      <c r="A870">
        <v>4.6701202109019998E+24</v>
      </c>
      <c r="B870">
        <v>3368100007144</v>
      </c>
      <c r="C870">
        <v>3368</v>
      </c>
      <c r="D870">
        <v>100007144</v>
      </c>
      <c r="E870" t="s">
        <v>27</v>
      </c>
      <c r="F870">
        <v>1005</v>
      </c>
      <c r="G870">
        <v>63970</v>
      </c>
      <c r="I870">
        <v>-63970</v>
      </c>
      <c r="J870" s="34">
        <v>44441</v>
      </c>
      <c r="K870" s="34">
        <v>44441</v>
      </c>
      <c r="L870">
        <v>65580</v>
      </c>
      <c r="M870">
        <v>49266</v>
      </c>
      <c r="N870" t="s">
        <v>1624</v>
      </c>
      <c r="Q870" t="s">
        <v>1625</v>
      </c>
    </row>
    <row r="871" spans="1:17" hidden="1" x14ac:dyDescent="0.25">
      <c r="A871">
        <v>3.5018202109022498E+26</v>
      </c>
      <c r="B871">
        <v>3368100007144</v>
      </c>
      <c r="C871">
        <v>3368</v>
      </c>
      <c r="D871">
        <v>100007144</v>
      </c>
      <c r="E871" t="s">
        <v>28</v>
      </c>
      <c r="F871">
        <v>1460</v>
      </c>
      <c r="H871">
        <v>1690</v>
      </c>
      <c r="I871">
        <v>1690</v>
      </c>
      <c r="J871" s="34">
        <v>44441</v>
      </c>
      <c r="K871" s="34">
        <v>44441</v>
      </c>
      <c r="L871" t="s">
        <v>1626</v>
      </c>
      <c r="M871" t="s">
        <v>1627</v>
      </c>
      <c r="N871" t="s">
        <v>1628</v>
      </c>
      <c r="Q871" t="s">
        <v>1218</v>
      </c>
    </row>
    <row r="872" spans="1:17" hidden="1" x14ac:dyDescent="0.25">
      <c r="A872">
        <v>800423</v>
      </c>
      <c r="B872">
        <v>3368100007144</v>
      </c>
      <c r="C872">
        <v>3368</v>
      </c>
      <c r="D872">
        <v>100007144</v>
      </c>
      <c r="E872" t="s">
        <v>28</v>
      </c>
      <c r="F872">
        <v>1008</v>
      </c>
      <c r="H872">
        <v>50350</v>
      </c>
      <c r="I872">
        <v>50350</v>
      </c>
      <c r="J872" s="34">
        <v>44441</v>
      </c>
      <c r="K872" s="34">
        <v>44441</v>
      </c>
      <c r="L872">
        <v>38132</v>
      </c>
      <c r="M872">
        <v>55935</v>
      </c>
      <c r="N872" t="s">
        <v>1629</v>
      </c>
      <c r="Q872" t="s">
        <v>1218</v>
      </c>
    </row>
    <row r="873" spans="1:17" hidden="1" x14ac:dyDescent="0.25">
      <c r="A873">
        <v>800453</v>
      </c>
      <c r="B873">
        <v>3368100007144</v>
      </c>
      <c r="C873">
        <v>3368</v>
      </c>
      <c r="D873">
        <v>100007144</v>
      </c>
      <c r="E873" t="s">
        <v>28</v>
      </c>
      <c r="F873">
        <v>1008</v>
      </c>
      <c r="H873">
        <v>2000</v>
      </c>
      <c r="I873">
        <v>2000</v>
      </c>
      <c r="J873" s="34">
        <v>44441</v>
      </c>
      <c r="K873" s="34">
        <v>44441</v>
      </c>
      <c r="L873">
        <v>38132</v>
      </c>
      <c r="M873">
        <v>55935</v>
      </c>
      <c r="N873" t="s">
        <v>1630</v>
      </c>
      <c r="Q873" t="s">
        <v>1218</v>
      </c>
    </row>
    <row r="874" spans="1:17" hidden="1" x14ac:dyDescent="0.25">
      <c r="A874">
        <v>4.6701202109019998E+24</v>
      </c>
      <c r="B874">
        <v>3368100007144</v>
      </c>
      <c r="C874">
        <v>3368</v>
      </c>
      <c r="D874">
        <v>100007144</v>
      </c>
      <c r="E874" t="s">
        <v>27</v>
      </c>
      <c r="F874">
        <v>1005</v>
      </c>
      <c r="G874">
        <v>52490</v>
      </c>
      <c r="I874">
        <v>-52490</v>
      </c>
      <c r="J874" s="34">
        <v>44441</v>
      </c>
      <c r="K874" s="34">
        <v>44441</v>
      </c>
      <c r="L874">
        <v>65580</v>
      </c>
      <c r="M874">
        <v>49266</v>
      </c>
      <c r="N874" t="s">
        <v>1631</v>
      </c>
      <c r="Q874" t="s">
        <v>1632</v>
      </c>
    </row>
    <row r="875" spans="1:17" hidden="1" x14ac:dyDescent="0.25">
      <c r="A875">
        <v>4.6701202109019998E+24</v>
      </c>
      <c r="B875">
        <v>3368100007144</v>
      </c>
      <c r="C875">
        <v>3368</v>
      </c>
      <c r="D875">
        <v>100007144</v>
      </c>
      <c r="E875" t="s">
        <v>27</v>
      </c>
      <c r="F875">
        <v>1005</v>
      </c>
      <c r="G875">
        <v>115260</v>
      </c>
      <c r="I875">
        <v>-115260</v>
      </c>
      <c r="J875" s="34">
        <v>44441</v>
      </c>
      <c r="K875" s="34">
        <v>44441</v>
      </c>
      <c r="L875">
        <v>65580</v>
      </c>
      <c r="M875">
        <v>49266</v>
      </c>
      <c r="N875" t="s">
        <v>1633</v>
      </c>
      <c r="Q875" t="s">
        <v>1634</v>
      </c>
    </row>
    <row r="876" spans="1:17" hidden="1" x14ac:dyDescent="0.25">
      <c r="A876">
        <v>4.6701202109019998E+24</v>
      </c>
      <c r="B876">
        <v>3368100007144</v>
      </c>
      <c r="C876">
        <v>3368</v>
      </c>
      <c r="D876">
        <v>100007144</v>
      </c>
      <c r="E876" t="s">
        <v>27</v>
      </c>
      <c r="F876">
        <v>1005</v>
      </c>
      <c r="G876">
        <v>15800</v>
      </c>
      <c r="I876">
        <v>-15800</v>
      </c>
      <c r="J876" s="34">
        <v>44441</v>
      </c>
      <c r="K876" s="34">
        <v>44441</v>
      </c>
      <c r="L876">
        <v>65580</v>
      </c>
      <c r="M876">
        <v>49266</v>
      </c>
      <c r="N876" t="s">
        <v>1635</v>
      </c>
      <c r="Q876" t="s">
        <v>1636</v>
      </c>
    </row>
    <row r="877" spans="1:17" hidden="1" x14ac:dyDescent="0.25">
      <c r="A877">
        <v>4.6701202109019998E+24</v>
      </c>
      <c r="B877">
        <v>3368100007144</v>
      </c>
      <c r="C877">
        <v>3368</v>
      </c>
      <c r="D877">
        <v>100007144</v>
      </c>
      <c r="E877" t="s">
        <v>27</v>
      </c>
      <c r="F877">
        <v>1005</v>
      </c>
      <c r="G877">
        <v>2710</v>
      </c>
      <c r="I877">
        <v>-2710</v>
      </c>
      <c r="J877" s="34">
        <v>44441</v>
      </c>
      <c r="K877" s="34">
        <v>44441</v>
      </c>
      <c r="L877">
        <v>65580</v>
      </c>
      <c r="M877">
        <v>49266</v>
      </c>
      <c r="N877" t="s">
        <v>1637</v>
      </c>
      <c r="Q877" t="s">
        <v>1638</v>
      </c>
    </row>
    <row r="878" spans="1:17" hidden="1" x14ac:dyDescent="0.25">
      <c r="A878">
        <v>800394</v>
      </c>
      <c r="B878">
        <v>3368100007144</v>
      </c>
      <c r="C878">
        <v>3368</v>
      </c>
      <c r="D878">
        <v>100007144</v>
      </c>
      <c r="E878" t="s">
        <v>28</v>
      </c>
      <c r="F878">
        <v>1008</v>
      </c>
      <c r="H878">
        <v>29450</v>
      </c>
      <c r="I878">
        <v>29450</v>
      </c>
      <c r="J878" s="34">
        <v>44441</v>
      </c>
      <c r="K878" s="34">
        <v>44441</v>
      </c>
      <c r="L878">
        <v>38132</v>
      </c>
      <c r="M878">
        <v>55935</v>
      </c>
      <c r="N878" t="s">
        <v>1639</v>
      </c>
      <c r="Q878" t="s">
        <v>1218</v>
      </c>
    </row>
    <row r="879" spans="1:17" hidden="1" x14ac:dyDescent="0.25">
      <c r="A879">
        <v>800456</v>
      </c>
      <c r="B879">
        <v>3368100007144</v>
      </c>
      <c r="C879">
        <v>3368</v>
      </c>
      <c r="D879">
        <v>100007144</v>
      </c>
      <c r="E879" t="s">
        <v>28</v>
      </c>
      <c r="F879">
        <v>1008</v>
      </c>
      <c r="H879">
        <v>25680</v>
      </c>
      <c r="I879">
        <v>25680</v>
      </c>
      <c r="J879" s="34">
        <v>44441</v>
      </c>
      <c r="K879" s="34">
        <v>44441</v>
      </c>
      <c r="L879">
        <v>38132</v>
      </c>
      <c r="M879">
        <v>55935</v>
      </c>
      <c r="N879" t="s">
        <v>1640</v>
      </c>
      <c r="Q879" t="s">
        <v>1218</v>
      </c>
    </row>
    <row r="880" spans="1:17" hidden="1" x14ac:dyDescent="0.25">
      <c r="A880">
        <v>800201</v>
      </c>
      <c r="B880">
        <v>3368100007144</v>
      </c>
      <c r="C880">
        <v>3368</v>
      </c>
      <c r="D880">
        <v>100007144</v>
      </c>
      <c r="E880" t="s">
        <v>28</v>
      </c>
      <c r="F880">
        <v>1005</v>
      </c>
      <c r="H880">
        <v>25810</v>
      </c>
      <c r="I880">
        <v>25810</v>
      </c>
      <c r="J880" s="34">
        <v>44441</v>
      </c>
      <c r="K880" s="34">
        <v>44441</v>
      </c>
      <c r="L880">
        <v>38132</v>
      </c>
      <c r="M880">
        <v>55935</v>
      </c>
      <c r="N880" t="s">
        <v>1641</v>
      </c>
      <c r="Q880" t="s">
        <v>1218</v>
      </c>
    </row>
    <row r="881" spans="1:19" hidden="1" x14ac:dyDescent="0.25">
      <c r="A881">
        <v>4.6701202109019998E+24</v>
      </c>
      <c r="B881">
        <v>3368100007144</v>
      </c>
      <c r="C881">
        <v>3368</v>
      </c>
      <c r="D881">
        <v>100007144</v>
      </c>
      <c r="E881" t="s">
        <v>27</v>
      </c>
      <c r="F881">
        <v>1005</v>
      </c>
      <c r="G881">
        <v>2000</v>
      </c>
      <c r="I881">
        <v>-2000</v>
      </c>
      <c r="J881" s="34">
        <v>44441</v>
      </c>
      <c r="K881" s="34">
        <v>44441</v>
      </c>
      <c r="L881">
        <v>65580</v>
      </c>
      <c r="M881">
        <v>49266</v>
      </c>
      <c r="N881" t="s">
        <v>1642</v>
      </c>
      <c r="Q881" t="s">
        <v>1643</v>
      </c>
    </row>
    <row r="882" spans="1:19" hidden="1" x14ac:dyDescent="0.25">
      <c r="A882">
        <v>4.6701202109019998E+24</v>
      </c>
      <c r="B882">
        <v>3368100007144</v>
      </c>
      <c r="C882">
        <v>3368</v>
      </c>
      <c r="D882">
        <v>100007144</v>
      </c>
      <c r="E882" t="s">
        <v>27</v>
      </c>
      <c r="F882">
        <v>1005</v>
      </c>
      <c r="G882">
        <v>54770</v>
      </c>
      <c r="I882">
        <v>-54770</v>
      </c>
      <c r="J882" s="34">
        <v>44441</v>
      </c>
      <c r="K882" s="34">
        <v>44441</v>
      </c>
      <c r="L882">
        <v>65580</v>
      </c>
      <c r="M882">
        <v>49266</v>
      </c>
      <c r="N882" t="s">
        <v>1644</v>
      </c>
      <c r="Q882" t="s">
        <v>1645</v>
      </c>
    </row>
    <row r="883" spans="1:19" hidden="1" x14ac:dyDescent="0.25">
      <c r="A883">
        <v>4.6701202109019998E+24</v>
      </c>
      <c r="B883">
        <v>3368100007144</v>
      </c>
      <c r="C883">
        <v>3368</v>
      </c>
      <c r="D883">
        <v>100007144</v>
      </c>
      <c r="E883" t="s">
        <v>27</v>
      </c>
      <c r="F883">
        <v>1005</v>
      </c>
      <c r="G883">
        <v>5650</v>
      </c>
      <c r="I883">
        <v>-5650</v>
      </c>
      <c r="J883" s="34">
        <v>44441</v>
      </c>
      <c r="K883" s="34">
        <v>44441</v>
      </c>
      <c r="L883">
        <v>65580</v>
      </c>
      <c r="M883">
        <v>49266</v>
      </c>
      <c r="N883" t="s">
        <v>1646</v>
      </c>
      <c r="Q883" t="s">
        <v>1647</v>
      </c>
    </row>
    <row r="884" spans="1:19" hidden="1" x14ac:dyDescent="0.25">
      <c r="A884">
        <v>800452</v>
      </c>
      <c r="B884">
        <v>3368100007144</v>
      </c>
      <c r="C884">
        <v>3368</v>
      </c>
      <c r="D884">
        <v>100007144</v>
      </c>
      <c r="E884" t="s">
        <v>28</v>
      </c>
      <c r="F884">
        <v>1008</v>
      </c>
      <c r="H884">
        <v>31250</v>
      </c>
      <c r="I884">
        <v>31250</v>
      </c>
      <c r="J884" s="34">
        <v>44441</v>
      </c>
      <c r="K884" s="34">
        <v>44441</v>
      </c>
      <c r="L884">
        <v>38132</v>
      </c>
      <c r="M884">
        <v>55935</v>
      </c>
      <c r="N884" t="s">
        <v>1648</v>
      </c>
      <c r="Q884" t="s">
        <v>1218</v>
      </c>
    </row>
    <row r="885" spans="1:19" hidden="1" x14ac:dyDescent="0.25">
      <c r="A885">
        <v>4.6701202109019998E+24</v>
      </c>
      <c r="B885">
        <v>3368100007144</v>
      </c>
      <c r="C885">
        <v>3368</v>
      </c>
      <c r="D885">
        <v>100007144</v>
      </c>
      <c r="E885" t="s">
        <v>27</v>
      </c>
      <c r="F885">
        <v>1005</v>
      </c>
      <c r="G885">
        <v>49140</v>
      </c>
      <c r="I885">
        <v>-49140</v>
      </c>
      <c r="J885" s="34">
        <v>44441</v>
      </c>
      <c r="K885" s="34">
        <v>44441</v>
      </c>
      <c r="L885">
        <v>65580</v>
      </c>
      <c r="M885">
        <v>49266</v>
      </c>
      <c r="N885" t="s">
        <v>1649</v>
      </c>
      <c r="Q885" t="s">
        <v>1650</v>
      </c>
    </row>
    <row r="886" spans="1:19" hidden="1" x14ac:dyDescent="0.25">
      <c r="A886">
        <v>4.6701202109019998E+24</v>
      </c>
      <c r="B886">
        <v>3368100007144</v>
      </c>
      <c r="C886">
        <v>3368</v>
      </c>
      <c r="D886">
        <v>100007144</v>
      </c>
      <c r="E886" t="s">
        <v>27</v>
      </c>
      <c r="F886">
        <v>1005</v>
      </c>
      <c r="G886">
        <v>50590</v>
      </c>
      <c r="I886">
        <v>-50590</v>
      </c>
      <c r="J886" s="34">
        <v>44441</v>
      </c>
      <c r="K886" s="34">
        <v>44441</v>
      </c>
      <c r="L886">
        <v>65580</v>
      </c>
      <c r="M886">
        <v>49266</v>
      </c>
      <c r="N886" t="s">
        <v>1651</v>
      </c>
      <c r="Q886" t="s">
        <v>1652</v>
      </c>
    </row>
    <row r="887" spans="1:19" hidden="1" x14ac:dyDescent="0.25">
      <c r="A887">
        <v>800208</v>
      </c>
      <c r="B887">
        <v>3368100007144</v>
      </c>
      <c r="C887">
        <v>3368</v>
      </c>
      <c r="D887">
        <v>100007144</v>
      </c>
      <c r="E887" t="s">
        <v>28</v>
      </c>
      <c r="F887">
        <v>1008</v>
      </c>
      <c r="H887">
        <v>49140</v>
      </c>
      <c r="I887">
        <v>49140</v>
      </c>
      <c r="J887" s="34">
        <v>44441</v>
      </c>
      <c r="K887" s="34">
        <v>44441</v>
      </c>
      <c r="L887">
        <v>38132</v>
      </c>
      <c r="M887">
        <v>55935</v>
      </c>
      <c r="N887" t="s">
        <v>1653</v>
      </c>
      <c r="Q887" t="s">
        <v>1218</v>
      </c>
    </row>
    <row r="888" spans="1:19" hidden="1" x14ac:dyDescent="0.25">
      <c r="A888">
        <v>4.6701202109019998E+24</v>
      </c>
      <c r="B888">
        <v>3368100007144</v>
      </c>
      <c r="C888">
        <v>3368</v>
      </c>
      <c r="D888">
        <v>100007144</v>
      </c>
      <c r="E888" t="s">
        <v>27</v>
      </c>
      <c r="F888">
        <v>1005</v>
      </c>
      <c r="G888">
        <v>27230</v>
      </c>
      <c r="I888">
        <v>-27230</v>
      </c>
      <c r="J888" s="34">
        <v>44441</v>
      </c>
      <c r="K888" s="34">
        <v>44441</v>
      </c>
      <c r="L888">
        <v>65580</v>
      </c>
      <c r="M888">
        <v>49266</v>
      </c>
      <c r="N888" t="s">
        <v>1654</v>
      </c>
      <c r="Q888" t="s">
        <v>1655</v>
      </c>
    </row>
    <row r="889" spans="1:19" hidden="1" x14ac:dyDescent="0.25">
      <c r="A889">
        <v>800439</v>
      </c>
      <c r="B889">
        <v>3368100007144</v>
      </c>
      <c r="C889">
        <v>3368</v>
      </c>
      <c r="D889">
        <v>100007144</v>
      </c>
      <c r="E889" t="s">
        <v>28</v>
      </c>
      <c r="F889">
        <v>1008</v>
      </c>
      <c r="H889">
        <v>500</v>
      </c>
      <c r="I889">
        <v>500</v>
      </c>
      <c r="J889" s="34">
        <v>44441</v>
      </c>
      <c r="K889" s="34">
        <v>44441</v>
      </c>
      <c r="L889">
        <v>38132</v>
      </c>
      <c r="M889">
        <v>55935</v>
      </c>
      <c r="N889" t="s">
        <v>1656</v>
      </c>
      <c r="Q889" t="s">
        <v>1218</v>
      </c>
    </row>
    <row r="890" spans="1:19" hidden="1" x14ac:dyDescent="0.25">
      <c r="A890">
        <v>800447</v>
      </c>
      <c r="B890">
        <v>3368100007144</v>
      </c>
      <c r="C890">
        <v>3368</v>
      </c>
      <c r="D890">
        <v>100007144</v>
      </c>
      <c r="E890" t="s">
        <v>28</v>
      </c>
      <c r="F890">
        <v>1008</v>
      </c>
      <c r="H890">
        <v>21480</v>
      </c>
      <c r="I890">
        <v>21480</v>
      </c>
      <c r="J890" s="34">
        <v>44441</v>
      </c>
      <c r="K890" s="34">
        <v>44441</v>
      </c>
      <c r="L890">
        <v>38132</v>
      </c>
      <c r="M890">
        <v>55935</v>
      </c>
      <c r="N890" t="s">
        <v>1657</v>
      </c>
      <c r="Q890" t="s">
        <v>1218</v>
      </c>
    </row>
    <row r="891" spans="1:19" hidden="1" x14ac:dyDescent="0.25">
      <c r="A891">
        <v>4.6701202109019998E+24</v>
      </c>
      <c r="B891">
        <v>3368100007144</v>
      </c>
      <c r="C891">
        <v>3368</v>
      </c>
      <c r="D891">
        <v>100007144</v>
      </c>
      <c r="E891" t="s">
        <v>27</v>
      </c>
      <c r="F891">
        <v>1005</v>
      </c>
      <c r="G891">
        <v>10200</v>
      </c>
      <c r="I891">
        <v>-10200</v>
      </c>
      <c r="J891" s="34">
        <v>44441</v>
      </c>
      <c r="K891" s="34">
        <v>44441</v>
      </c>
      <c r="L891">
        <v>65580</v>
      </c>
      <c r="M891">
        <v>49266</v>
      </c>
      <c r="N891" t="s">
        <v>1658</v>
      </c>
      <c r="Q891" t="s">
        <v>1659</v>
      </c>
    </row>
    <row r="892" spans="1:19" hidden="1" x14ac:dyDescent="0.25">
      <c r="A892">
        <v>4.6701202109019998E+24</v>
      </c>
      <c r="B892">
        <v>3368100007144</v>
      </c>
      <c r="C892">
        <v>3368</v>
      </c>
      <c r="D892">
        <v>100007144</v>
      </c>
      <c r="E892" t="s">
        <v>27</v>
      </c>
      <c r="F892">
        <v>1005</v>
      </c>
      <c r="G892">
        <v>51160</v>
      </c>
      <c r="I892">
        <v>-51160</v>
      </c>
      <c r="J892" s="34">
        <v>44441</v>
      </c>
      <c r="K892" s="34">
        <v>44441</v>
      </c>
      <c r="L892">
        <v>65580</v>
      </c>
      <c r="M892">
        <v>49266</v>
      </c>
      <c r="N892" t="s">
        <v>1660</v>
      </c>
      <c r="Q892" t="s">
        <v>1661</v>
      </c>
    </row>
    <row r="893" spans="1:19" x14ac:dyDescent="0.25">
      <c r="A893">
        <v>4.3671202109019998E+24</v>
      </c>
      <c r="B893">
        <v>4593100007144</v>
      </c>
      <c r="C893">
        <v>4593</v>
      </c>
      <c r="D893">
        <v>100007144</v>
      </c>
      <c r="E893" t="s">
        <v>27</v>
      </c>
      <c r="F893">
        <v>1005</v>
      </c>
      <c r="G893">
        <v>109810</v>
      </c>
      <c r="I893">
        <v>-109810</v>
      </c>
      <c r="J893" s="34">
        <v>44441</v>
      </c>
      <c r="K893" s="34">
        <v>44441</v>
      </c>
      <c r="L893">
        <v>48861</v>
      </c>
      <c r="M893">
        <v>34778</v>
      </c>
      <c r="N893" t="s">
        <v>1662</v>
      </c>
      <c r="Q893" t="s">
        <v>1663</v>
      </c>
      <c r="S893" t="s">
        <v>1663</v>
      </c>
    </row>
    <row r="894" spans="1:19" x14ac:dyDescent="0.25">
      <c r="A894">
        <v>4.3671202109019998E+24</v>
      </c>
      <c r="B894">
        <v>4593100007144</v>
      </c>
      <c r="C894">
        <v>4593</v>
      </c>
      <c r="D894">
        <v>100007144</v>
      </c>
      <c r="E894" t="s">
        <v>27</v>
      </c>
      <c r="F894">
        <v>1005</v>
      </c>
      <c r="G894">
        <v>3280</v>
      </c>
      <c r="I894">
        <v>-3280</v>
      </c>
      <c r="J894" s="34">
        <v>44441</v>
      </c>
      <c r="K894" s="34">
        <v>44441</v>
      </c>
      <c r="L894">
        <v>48861</v>
      </c>
      <c r="M894">
        <v>34778</v>
      </c>
      <c r="N894" t="s">
        <v>1664</v>
      </c>
      <c r="Q894" t="s">
        <v>1188</v>
      </c>
      <c r="S894" t="s">
        <v>1188</v>
      </c>
    </row>
    <row r="895" spans="1:19" x14ac:dyDescent="0.25">
      <c r="A895">
        <v>4.3671202109019998E+24</v>
      </c>
      <c r="B895">
        <v>4593100007144</v>
      </c>
      <c r="C895">
        <v>4593</v>
      </c>
      <c r="D895">
        <v>100007144</v>
      </c>
      <c r="E895" t="s">
        <v>27</v>
      </c>
      <c r="F895">
        <v>1005</v>
      </c>
      <c r="G895">
        <v>299940</v>
      </c>
      <c r="I895">
        <v>-299940</v>
      </c>
      <c r="J895" s="34">
        <v>44441</v>
      </c>
      <c r="K895" s="34">
        <v>44441</v>
      </c>
      <c r="L895">
        <v>48861</v>
      </c>
      <c r="M895">
        <v>34778</v>
      </c>
      <c r="N895" t="s">
        <v>1665</v>
      </c>
      <c r="Q895" t="s">
        <v>1666</v>
      </c>
      <c r="S895" t="s">
        <v>1666</v>
      </c>
    </row>
    <row r="896" spans="1:19" x14ac:dyDescent="0.25">
      <c r="A896">
        <v>4.5112202109019999E+24</v>
      </c>
      <c r="B896">
        <v>4591100007144</v>
      </c>
      <c r="C896">
        <v>4591</v>
      </c>
      <c r="D896">
        <v>100007144</v>
      </c>
      <c r="E896" t="s">
        <v>27</v>
      </c>
      <c r="F896">
        <v>1005</v>
      </c>
      <c r="G896">
        <v>71536</v>
      </c>
      <c r="I896">
        <v>-71536</v>
      </c>
      <c r="J896" s="34">
        <v>44441</v>
      </c>
      <c r="K896" s="34">
        <v>44441</v>
      </c>
      <c r="L896">
        <v>56976</v>
      </c>
      <c r="M896">
        <v>21387</v>
      </c>
      <c r="N896" t="s">
        <v>1667</v>
      </c>
      <c r="Q896" t="s">
        <v>1668</v>
      </c>
      <c r="S896" t="s">
        <v>1668</v>
      </c>
    </row>
    <row r="897" spans="1:19" x14ac:dyDescent="0.25">
      <c r="A897">
        <v>4.5112202109019999E+24</v>
      </c>
      <c r="B897">
        <v>4591100007144</v>
      </c>
      <c r="C897">
        <v>4591</v>
      </c>
      <c r="D897">
        <v>100007144</v>
      </c>
      <c r="E897" t="s">
        <v>27</v>
      </c>
      <c r="F897">
        <v>1005</v>
      </c>
      <c r="G897">
        <v>110770</v>
      </c>
      <c r="I897">
        <v>-110770</v>
      </c>
      <c r="J897" s="34">
        <v>44441</v>
      </c>
      <c r="K897" s="34">
        <v>44441</v>
      </c>
      <c r="L897">
        <v>56976</v>
      </c>
      <c r="M897">
        <v>21387</v>
      </c>
      <c r="N897" t="s">
        <v>1669</v>
      </c>
      <c r="Q897" t="s">
        <v>1670</v>
      </c>
      <c r="S897" t="s">
        <v>1670</v>
      </c>
    </row>
    <row r="898" spans="1:19" x14ac:dyDescent="0.25">
      <c r="A898">
        <v>4.4258202109020003E+24</v>
      </c>
      <c r="B898">
        <v>4678100007144</v>
      </c>
      <c r="C898">
        <v>4678</v>
      </c>
      <c r="D898">
        <v>100007144</v>
      </c>
      <c r="E898" t="s">
        <v>27</v>
      </c>
      <c r="F898">
        <v>1005</v>
      </c>
      <c r="G898">
        <v>96440</v>
      </c>
      <c r="I898">
        <v>-96440</v>
      </c>
      <c r="J898" s="34">
        <v>44441</v>
      </c>
      <c r="K898" s="34">
        <v>44441</v>
      </c>
      <c r="L898">
        <v>50992</v>
      </c>
      <c r="M898">
        <v>64087</v>
      </c>
      <c r="N898" t="s">
        <v>1671</v>
      </c>
      <c r="Q898" t="s">
        <v>1672</v>
      </c>
      <c r="S898" t="s">
        <v>1672</v>
      </c>
    </row>
    <row r="899" spans="1:19" x14ac:dyDescent="0.25">
      <c r="A899">
        <v>800281</v>
      </c>
      <c r="B899">
        <v>4678100007144</v>
      </c>
      <c r="C899">
        <v>4678</v>
      </c>
      <c r="D899">
        <v>100007144</v>
      </c>
      <c r="E899" t="s">
        <v>28</v>
      </c>
      <c r="F899">
        <v>1008</v>
      </c>
      <c r="H899">
        <v>132830</v>
      </c>
      <c r="I899">
        <v>132830</v>
      </c>
      <c r="J899" s="34">
        <v>44441</v>
      </c>
      <c r="K899" s="34">
        <v>44441</v>
      </c>
      <c r="L899">
        <v>38132</v>
      </c>
      <c r="M899">
        <v>55935</v>
      </c>
      <c r="N899" t="s">
        <v>1673</v>
      </c>
      <c r="Q899" t="s">
        <v>1674</v>
      </c>
      <c r="S899" t="s">
        <v>1674</v>
      </c>
    </row>
    <row r="900" spans="1:19" x14ac:dyDescent="0.25">
      <c r="A900">
        <v>4.4258202109020003E+24</v>
      </c>
      <c r="B900">
        <v>4678100007144</v>
      </c>
      <c r="C900">
        <v>4678</v>
      </c>
      <c r="D900">
        <v>100007144</v>
      </c>
      <c r="E900" t="s">
        <v>27</v>
      </c>
      <c r="F900">
        <v>1005</v>
      </c>
      <c r="G900">
        <v>51330</v>
      </c>
      <c r="I900">
        <v>-51330</v>
      </c>
      <c r="J900" s="34">
        <v>44441</v>
      </c>
      <c r="K900" s="34">
        <v>44441</v>
      </c>
      <c r="L900">
        <v>50992</v>
      </c>
      <c r="M900">
        <v>64087</v>
      </c>
      <c r="N900" t="s">
        <v>1675</v>
      </c>
      <c r="Q900" t="s">
        <v>1676</v>
      </c>
      <c r="S900" t="s">
        <v>1676</v>
      </c>
    </row>
    <row r="901" spans="1:19" x14ac:dyDescent="0.25">
      <c r="A901">
        <v>800258</v>
      </c>
      <c r="B901">
        <v>4678100007144</v>
      </c>
      <c r="C901">
        <v>4678</v>
      </c>
      <c r="D901">
        <v>100007144</v>
      </c>
      <c r="E901" t="s">
        <v>28</v>
      </c>
      <c r="F901">
        <v>1008</v>
      </c>
      <c r="H901">
        <v>9750</v>
      </c>
      <c r="I901">
        <v>9750</v>
      </c>
      <c r="J901" s="34">
        <v>44441</v>
      </c>
      <c r="K901" s="34">
        <v>44441</v>
      </c>
      <c r="L901">
        <v>38132</v>
      </c>
      <c r="M901">
        <v>55935</v>
      </c>
      <c r="N901" t="s">
        <v>1677</v>
      </c>
      <c r="Q901" t="s">
        <v>1678</v>
      </c>
      <c r="S901" t="s">
        <v>1678</v>
      </c>
    </row>
    <row r="902" spans="1:19" x14ac:dyDescent="0.25">
      <c r="A902">
        <v>800280</v>
      </c>
      <c r="B902">
        <v>4678100007144</v>
      </c>
      <c r="C902">
        <v>4678</v>
      </c>
      <c r="D902">
        <v>100007144</v>
      </c>
      <c r="E902" t="s">
        <v>28</v>
      </c>
      <c r="F902">
        <v>1008</v>
      </c>
      <c r="H902">
        <v>33870</v>
      </c>
      <c r="I902">
        <v>33870</v>
      </c>
      <c r="J902" s="34">
        <v>44441</v>
      </c>
      <c r="K902" s="34">
        <v>44441</v>
      </c>
      <c r="L902">
        <v>38132</v>
      </c>
      <c r="M902">
        <v>55935</v>
      </c>
      <c r="N902" t="s">
        <v>1679</v>
      </c>
      <c r="Q902" t="s">
        <v>1680</v>
      </c>
      <c r="S902" t="s">
        <v>1680</v>
      </c>
    </row>
    <row r="903" spans="1:19" x14ac:dyDescent="0.25">
      <c r="A903">
        <v>4.4258202109020003E+24</v>
      </c>
      <c r="B903">
        <v>4678100007144</v>
      </c>
      <c r="C903">
        <v>4678</v>
      </c>
      <c r="D903">
        <v>100007144</v>
      </c>
      <c r="E903" t="s">
        <v>27</v>
      </c>
      <c r="F903">
        <v>1005</v>
      </c>
      <c r="G903">
        <v>28870</v>
      </c>
      <c r="I903">
        <v>-28870</v>
      </c>
      <c r="J903" s="34">
        <v>44441</v>
      </c>
      <c r="K903" s="34">
        <v>44441</v>
      </c>
      <c r="L903">
        <v>50992</v>
      </c>
      <c r="M903">
        <v>64087</v>
      </c>
      <c r="N903" t="s">
        <v>1681</v>
      </c>
      <c r="Q903" t="s">
        <v>1682</v>
      </c>
      <c r="S903" t="s">
        <v>1682</v>
      </c>
    </row>
    <row r="904" spans="1:19" x14ac:dyDescent="0.25">
      <c r="A904">
        <v>4.4258202109020003E+24</v>
      </c>
      <c r="B904">
        <v>4678100007144</v>
      </c>
      <c r="C904">
        <v>4678</v>
      </c>
      <c r="D904">
        <v>100007144</v>
      </c>
      <c r="E904" t="s">
        <v>27</v>
      </c>
      <c r="F904">
        <v>1005</v>
      </c>
      <c r="G904">
        <v>48720</v>
      </c>
      <c r="I904">
        <v>-48720</v>
      </c>
      <c r="J904" s="34">
        <v>44441</v>
      </c>
      <c r="K904" s="34">
        <v>44441</v>
      </c>
      <c r="L904">
        <v>50992</v>
      </c>
      <c r="M904">
        <v>64087</v>
      </c>
      <c r="N904" t="s">
        <v>1683</v>
      </c>
      <c r="Q904" t="s">
        <v>1684</v>
      </c>
      <c r="S904" t="s">
        <v>1684</v>
      </c>
    </row>
    <row r="905" spans="1:19" x14ac:dyDescent="0.25">
      <c r="A905">
        <v>800255</v>
      </c>
      <c r="B905">
        <v>4678100007144</v>
      </c>
      <c r="C905">
        <v>4678</v>
      </c>
      <c r="D905">
        <v>100007144</v>
      </c>
      <c r="E905" t="s">
        <v>28</v>
      </c>
      <c r="F905">
        <v>1008</v>
      </c>
      <c r="H905">
        <v>5420</v>
      </c>
      <c r="I905">
        <v>5420</v>
      </c>
      <c r="J905" s="34">
        <v>44441</v>
      </c>
      <c r="K905" s="34">
        <v>44441</v>
      </c>
      <c r="L905">
        <v>38132</v>
      </c>
      <c r="M905">
        <v>55935</v>
      </c>
      <c r="N905" t="s">
        <v>1685</v>
      </c>
      <c r="Q905" t="s">
        <v>1686</v>
      </c>
      <c r="S905" t="s">
        <v>1686</v>
      </c>
    </row>
    <row r="906" spans="1:19" hidden="1" x14ac:dyDescent="0.25">
      <c r="A906">
        <v>800226</v>
      </c>
      <c r="B906">
        <v>4678100007144</v>
      </c>
      <c r="C906">
        <v>4678</v>
      </c>
      <c r="D906">
        <v>100007144</v>
      </c>
      <c r="E906" t="s">
        <v>28</v>
      </c>
      <c r="F906">
        <v>1008</v>
      </c>
      <c r="H906">
        <v>96440</v>
      </c>
      <c r="I906">
        <v>96440</v>
      </c>
      <c r="J906" s="34">
        <v>44441</v>
      </c>
      <c r="K906" s="34">
        <v>44441</v>
      </c>
      <c r="L906">
        <v>38132</v>
      </c>
      <c r="M906">
        <v>55935</v>
      </c>
      <c r="N906" t="s">
        <v>1687</v>
      </c>
      <c r="Q906" t="s">
        <v>1688</v>
      </c>
    </row>
    <row r="907" spans="1:19" x14ac:dyDescent="0.25">
      <c r="A907">
        <v>800287</v>
      </c>
      <c r="B907">
        <v>4678100007144</v>
      </c>
      <c r="C907">
        <v>4678</v>
      </c>
      <c r="D907">
        <v>100007144</v>
      </c>
      <c r="E907" t="s">
        <v>28</v>
      </c>
      <c r="F907">
        <v>1008</v>
      </c>
      <c r="H907">
        <v>9000</v>
      </c>
      <c r="I907">
        <v>9000</v>
      </c>
      <c r="J907" s="34">
        <v>44441</v>
      </c>
      <c r="K907" s="34">
        <v>44441</v>
      </c>
      <c r="L907">
        <v>38132</v>
      </c>
      <c r="M907">
        <v>55935</v>
      </c>
      <c r="N907" t="s">
        <v>1689</v>
      </c>
      <c r="Q907" t="s">
        <v>1690</v>
      </c>
      <c r="S907" t="s">
        <v>1690</v>
      </c>
    </row>
    <row r="908" spans="1:19" hidden="1" x14ac:dyDescent="0.25">
      <c r="A908">
        <v>4.4258202109020003E+24</v>
      </c>
      <c r="B908">
        <v>4678100007144</v>
      </c>
      <c r="C908">
        <v>4678</v>
      </c>
      <c r="D908">
        <v>100007144</v>
      </c>
      <c r="E908" t="s">
        <v>27</v>
      </c>
      <c r="F908">
        <v>1005</v>
      </c>
      <c r="G908">
        <v>33870</v>
      </c>
      <c r="I908">
        <v>-33870</v>
      </c>
      <c r="J908" s="34">
        <v>44441</v>
      </c>
      <c r="K908" s="34">
        <v>44441</v>
      </c>
      <c r="L908">
        <v>50992</v>
      </c>
      <c r="M908">
        <v>64087</v>
      </c>
      <c r="N908" t="s">
        <v>1691</v>
      </c>
      <c r="Q908" t="s">
        <v>1692</v>
      </c>
    </row>
    <row r="909" spans="1:19" hidden="1" x14ac:dyDescent="0.25">
      <c r="A909">
        <v>800267</v>
      </c>
      <c r="B909">
        <v>4678100007144</v>
      </c>
      <c r="C909">
        <v>4678</v>
      </c>
      <c r="D909">
        <v>100007144</v>
      </c>
      <c r="E909" t="s">
        <v>28</v>
      </c>
      <c r="F909">
        <v>1008</v>
      </c>
      <c r="H909">
        <v>51330</v>
      </c>
      <c r="I909">
        <v>51330</v>
      </c>
      <c r="J909" s="34">
        <v>44441</v>
      </c>
      <c r="K909" s="34">
        <v>44441</v>
      </c>
      <c r="L909">
        <v>38132</v>
      </c>
      <c r="M909">
        <v>55935</v>
      </c>
      <c r="N909" t="s">
        <v>1693</v>
      </c>
      <c r="Q909" t="s">
        <v>1694</v>
      </c>
    </row>
    <row r="910" spans="1:19" x14ac:dyDescent="0.25">
      <c r="A910">
        <v>800263</v>
      </c>
      <c r="B910">
        <v>4678100007144</v>
      </c>
      <c r="C910">
        <v>4678</v>
      </c>
      <c r="D910">
        <v>100007144</v>
      </c>
      <c r="E910" t="s">
        <v>28</v>
      </c>
      <c r="F910">
        <v>1008</v>
      </c>
      <c r="H910">
        <v>106480</v>
      </c>
      <c r="I910">
        <v>106480</v>
      </c>
      <c r="J910" s="34">
        <v>44441</v>
      </c>
      <c r="K910" s="34">
        <v>44441</v>
      </c>
      <c r="L910">
        <v>38132</v>
      </c>
      <c r="M910">
        <v>55935</v>
      </c>
      <c r="N910" t="s">
        <v>1695</v>
      </c>
      <c r="Q910" t="s">
        <v>1696</v>
      </c>
      <c r="S910" t="s">
        <v>1696</v>
      </c>
    </row>
    <row r="911" spans="1:19" hidden="1" x14ac:dyDescent="0.25">
      <c r="A911">
        <v>4.4258202109020003E+24</v>
      </c>
      <c r="B911">
        <v>4678100007144</v>
      </c>
      <c r="C911">
        <v>4678</v>
      </c>
      <c r="D911">
        <v>100007144</v>
      </c>
      <c r="E911" t="s">
        <v>27</v>
      </c>
      <c r="F911">
        <v>1005</v>
      </c>
      <c r="G911">
        <v>106480</v>
      </c>
      <c r="I911">
        <v>-106480</v>
      </c>
      <c r="J911" s="34">
        <v>44441</v>
      </c>
      <c r="K911" s="34">
        <v>44441</v>
      </c>
      <c r="L911">
        <v>50992</v>
      </c>
      <c r="M911">
        <v>64087</v>
      </c>
      <c r="N911" t="s">
        <v>1697</v>
      </c>
      <c r="Q911" t="s">
        <v>1698</v>
      </c>
    </row>
    <row r="912" spans="1:19" x14ac:dyDescent="0.25">
      <c r="A912">
        <v>4.4258202109020003E+24</v>
      </c>
      <c r="B912">
        <v>4678100007144</v>
      </c>
      <c r="C912">
        <v>4678</v>
      </c>
      <c r="D912">
        <v>100007144</v>
      </c>
      <c r="E912" t="s">
        <v>27</v>
      </c>
      <c r="F912">
        <v>1005</v>
      </c>
      <c r="G912">
        <v>5430</v>
      </c>
      <c r="I912">
        <v>-5430</v>
      </c>
      <c r="J912" s="34">
        <v>44441</v>
      </c>
      <c r="K912" s="34">
        <v>44441</v>
      </c>
      <c r="L912">
        <v>50992</v>
      </c>
      <c r="M912">
        <v>64087</v>
      </c>
      <c r="N912" t="s">
        <v>1699</v>
      </c>
      <c r="Q912" t="s">
        <v>1700</v>
      </c>
      <c r="S912" t="s">
        <v>1700</v>
      </c>
    </row>
    <row r="913" spans="1:19" hidden="1" x14ac:dyDescent="0.25">
      <c r="A913">
        <v>800364</v>
      </c>
      <c r="B913">
        <v>4678100007144</v>
      </c>
      <c r="C913">
        <v>4678</v>
      </c>
      <c r="D913">
        <v>100007144</v>
      </c>
      <c r="E913" t="s">
        <v>28</v>
      </c>
      <c r="F913">
        <v>1008</v>
      </c>
      <c r="H913">
        <v>28870</v>
      </c>
      <c r="I913">
        <v>28870</v>
      </c>
      <c r="J913" s="34">
        <v>44441</v>
      </c>
      <c r="K913" s="34">
        <v>44441</v>
      </c>
      <c r="L913">
        <v>38132</v>
      </c>
      <c r="M913">
        <v>55935</v>
      </c>
      <c r="N913" t="s">
        <v>1701</v>
      </c>
      <c r="Q913" t="s">
        <v>1702</v>
      </c>
    </row>
    <row r="914" spans="1:19" hidden="1" x14ac:dyDescent="0.25">
      <c r="A914">
        <v>800399</v>
      </c>
      <c r="B914">
        <v>4678100007144</v>
      </c>
      <c r="C914">
        <v>4678</v>
      </c>
      <c r="D914">
        <v>100007144</v>
      </c>
      <c r="E914" t="s">
        <v>28</v>
      </c>
      <c r="F914">
        <v>1008</v>
      </c>
      <c r="H914">
        <v>5430</v>
      </c>
      <c r="I914">
        <v>5430</v>
      </c>
      <c r="J914" s="34">
        <v>44441</v>
      </c>
      <c r="K914" s="34">
        <v>44441</v>
      </c>
      <c r="L914">
        <v>38132</v>
      </c>
      <c r="M914">
        <v>55935</v>
      </c>
      <c r="N914" t="s">
        <v>1703</v>
      </c>
      <c r="Q914" t="s">
        <v>1704</v>
      </c>
    </row>
    <row r="915" spans="1:19" x14ac:dyDescent="0.25">
      <c r="A915">
        <v>4.4258202109020003E+24</v>
      </c>
      <c r="B915">
        <v>4678100007144</v>
      </c>
      <c r="C915">
        <v>4678</v>
      </c>
      <c r="D915">
        <v>100007144</v>
      </c>
      <c r="E915" t="s">
        <v>27</v>
      </c>
      <c r="F915">
        <v>1005</v>
      </c>
      <c r="G915">
        <v>2550</v>
      </c>
      <c r="I915">
        <v>-2550</v>
      </c>
      <c r="J915" s="34">
        <v>44441</v>
      </c>
      <c r="K915" s="34">
        <v>44441</v>
      </c>
      <c r="L915">
        <v>50992</v>
      </c>
      <c r="M915">
        <v>64087</v>
      </c>
      <c r="N915" t="s">
        <v>1705</v>
      </c>
      <c r="Q915" t="s">
        <v>1706</v>
      </c>
      <c r="S915" t="s">
        <v>1706</v>
      </c>
    </row>
    <row r="916" spans="1:19" hidden="1" x14ac:dyDescent="0.25">
      <c r="A916">
        <v>4.4258202109020003E+24</v>
      </c>
      <c r="B916">
        <v>4678100007144</v>
      </c>
      <c r="C916">
        <v>4678</v>
      </c>
      <c r="D916">
        <v>100007144</v>
      </c>
      <c r="E916" t="s">
        <v>27</v>
      </c>
      <c r="F916">
        <v>1005</v>
      </c>
      <c r="G916">
        <v>9000</v>
      </c>
      <c r="I916">
        <v>-9000</v>
      </c>
      <c r="J916" s="34">
        <v>44441</v>
      </c>
      <c r="K916" s="34">
        <v>44441</v>
      </c>
      <c r="L916">
        <v>50992</v>
      </c>
      <c r="M916">
        <v>64087</v>
      </c>
      <c r="N916" t="s">
        <v>1707</v>
      </c>
      <c r="Q916" t="s">
        <v>1708</v>
      </c>
    </row>
    <row r="917" spans="1:19" hidden="1" x14ac:dyDescent="0.25">
      <c r="A917">
        <v>800274</v>
      </c>
      <c r="B917">
        <v>4678100007144</v>
      </c>
      <c r="C917">
        <v>4678</v>
      </c>
      <c r="D917">
        <v>100007144</v>
      </c>
      <c r="E917" t="s">
        <v>28</v>
      </c>
      <c r="F917">
        <v>1008</v>
      </c>
      <c r="H917">
        <v>48720</v>
      </c>
      <c r="I917">
        <v>48720</v>
      </c>
      <c r="J917" s="34">
        <v>44441</v>
      </c>
      <c r="K917" s="34">
        <v>44441</v>
      </c>
      <c r="L917">
        <v>38132</v>
      </c>
      <c r="M917">
        <v>55935</v>
      </c>
      <c r="N917" t="s">
        <v>1709</v>
      </c>
      <c r="Q917" t="s">
        <v>1710</v>
      </c>
    </row>
    <row r="918" spans="1:19" hidden="1" x14ac:dyDescent="0.25">
      <c r="A918">
        <v>4.4258202109020003E+24</v>
      </c>
      <c r="B918">
        <v>4678100007144</v>
      </c>
      <c r="C918">
        <v>4678</v>
      </c>
      <c r="D918">
        <v>100007144</v>
      </c>
      <c r="E918" t="s">
        <v>27</v>
      </c>
      <c r="F918">
        <v>1005</v>
      </c>
      <c r="G918">
        <v>132830</v>
      </c>
      <c r="I918">
        <v>-132830</v>
      </c>
      <c r="J918" s="34">
        <v>44441</v>
      </c>
      <c r="K918" s="34">
        <v>44441</v>
      </c>
      <c r="L918">
        <v>50992</v>
      </c>
      <c r="M918">
        <v>64087</v>
      </c>
      <c r="N918" t="s">
        <v>1711</v>
      </c>
      <c r="Q918" t="s">
        <v>1712</v>
      </c>
    </row>
    <row r="919" spans="1:19" hidden="1" x14ac:dyDescent="0.25">
      <c r="A919">
        <v>4.4258202109020003E+24</v>
      </c>
      <c r="B919">
        <v>4678100007144</v>
      </c>
      <c r="C919">
        <v>4678</v>
      </c>
      <c r="D919">
        <v>100007144</v>
      </c>
      <c r="E919" t="s">
        <v>27</v>
      </c>
      <c r="F919">
        <v>1005</v>
      </c>
      <c r="G919">
        <v>5420</v>
      </c>
      <c r="I919">
        <v>-5420</v>
      </c>
      <c r="J919" s="34">
        <v>44441</v>
      </c>
      <c r="K919" s="34">
        <v>44441</v>
      </c>
      <c r="L919">
        <v>50992</v>
      </c>
      <c r="M919">
        <v>64087</v>
      </c>
      <c r="N919" t="s">
        <v>1713</v>
      </c>
      <c r="Q919" t="s">
        <v>1714</v>
      </c>
    </row>
    <row r="920" spans="1:19" hidden="1" x14ac:dyDescent="0.25">
      <c r="A920">
        <v>4.4258202109020003E+24</v>
      </c>
      <c r="B920">
        <v>4678100007144</v>
      </c>
      <c r="C920">
        <v>4678</v>
      </c>
      <c r="D920">
        <v>100007144</v>
      </c>
      <c r="E920" t="s">
        <v>27</v>
      </c>
      <c r="F920">
        <v>1005</v>
      </c>
      <c r="G920">
        <v>9750</v>
      </c>
      <c r="I920">
        <v>-9750</v>
      </c>
      <c r="J920" s="34">
        <v>44441</v>
      </c>
      <c r="K920" s="34">
        <v>44441</v>
      </c>
      <c r="L920">
        <v>50992</v>
      </c>
      <c r="M920">
        <v>64087</v>
      </c>
      <c r="N920" t="s">
        <v>1715</v>
      </c>
      <c r="Q920" t="s">
        <v>1716</v>
      </c>
    </row>
    <row r="921" spans="1:19" hidden="1" x14ac:dyDescent="0.25">
      <c r="A921">
        <v>800213</v>
      </c>
      <c r="B921">
        <v>4678100007144</v>
      </c>
      <c r="C921">
        <v>4678</v>
      </c>
      <c r="D921">
        <v>100007144</v>
      </c>
      <c r="E921" t="s">
        <v>28</v>
      </c>
      <c r="F921">
        <v>1008</v>
      </c>
      <c r="H921">
        <v>15360</v>
      </c>
      <c r="I921">
        <v>15360</v>
      </c>
      <c r="J921" s="34">
        <v>44441</v>
      </c>
      <c r="K921" s="34">
        <v>44441</v>
      </c>
      <c r="L921">
        <v>38132</v>
      </c>
      <c r="M921">
        <v>55935</v>
      </c>
      <c r="N921" t="s">
        <v>1717</v>
      </c>
      <c r="Q921" t="s">
        <v>1718</v>
      </c>
    </row>
    <row r="922" spans="1:19" x14ac:dyDescent="0.25">
      <c r="A922">
        <v>4.4258202109020003E+24</v>
      </c>
      <c r="B922">
        <v>4678100007144</v>
      </c>
      <c r="C922">
        <v>4678</v>
      </c>
      <c r="D922">
        <v>100007144</v>
      </c>
      <c r="E922" t="s">
        <v>27</v>
      </c>
      <c r="F922">
        <v>1005</v>
      </c>
      <c r="G922">
        <v>19080</v>
      </c>
      <c r="I922">
        <v>-19080</v>
      </c>
      <c r="J922" s="34">
        <v>44441</v>
      </c>
      <c r="K922" s="34">
        <v>44441</v>
      </c>
      <c r="L922">
        <v>50992</v>
      </c>
      <c r="M922">
        <v>64087</v>
      </c>
      <c r="N922" t="s">
        <v>1719</v>
      </c>
      <c r="Q922" t="s">
        <v>1720</v>
      </c>
      <c r="S922" t="s">
        <v>1720</v>
      </c>
    </row>
    <row r="923" spans="1:19" hidden="1" x14ac:dyDescent="0.25">
      <c r="A923">
        <v>800269</v>
      </c>
      <c r="B923">
        <v>4678100007144</v>
      </c>
      <c r="C923">
        <v>4678</v>
      </c>
      <c r="D923">
        <v>100007144</v>
      </c>
      <c r="E923" t="s">
        <v>28</v>
      </c>
      <c r="F923">
        <v>1008</v>
      </c>
      <c r="H923">
        <v>19080</v>
      </c>
      <c r="I923">
        <v>19080</v>
      </c>
      <c r="J923" s="34">
        <v>44441</v>
      </c>
      <c r="K923" s="34">
        <v>44441</v>
      </c>
      <c r="L923">
        <v>38132</v>
      </c>
      <c r="M923">
        <v>55935</v>
      </c>
      <c r="N923" t="s">
        <v>1721</v>
      </c>
      <c r="Q923" t="s">
        <v>1722</v>
      </c>
    </row>
    <row r="924" spans="1:19" hidden="1" x14ac:dyDescent="0.25">
      <c r="A924">
        <v>800363</v>
      </c>
      <c r="B924">
        <v>4678100007144</v>
      </c>
      <c r="C924">
        <v>4678</v>
      </c>
      <c r="D924">
        <v>100007144</v>
      </c>
      <c r="E924" t="s">
        <v>28</v>
      </c>
      <c r="F924">
        <v>1008</v>
      </c>
      <c r="H924">
        <v>2550</v>
      </c>
      <c r="I924">
        <v>2550</v>
      </c>
      <c r="J924" s="34">
        <v>44441</v>
      </c>
      <c r="K924" s="34">
        <v>44441</v>
      </c>
      <c r="L924">
        <v>38132</v>
      </c>
      <c r="M924">
        <v>55935</v>
      </c>
      <c r="N924" t="s">
        <v>1723</v>
      </c>
      <c r="Q924" t="s">
        <v>1724</v>
      </c>
    </row>
    <row r="925" spans="1:19" hidden="1" x14ac:dyDescent="0.25">
      <c r="A925">
        <v>800296</v>
      </c>
      <c r="B925">
        <v>4676100007144</v>
      </c>
      <c r="C925">
        <v>4676</v>
      </c>
      <c r="D925">
        <v>100007144</v>
      </c>
      <c r="E925" t="s">
        <v>28</v>
      </c>
      <c r="F925">
        <v>1008</v>
      </c>
      <c r="H925">
        <v>1000</v>
      </c>
      <c r="I925">
        <v>1000</v>
      </c>
      <c r="J925" s="34">
        <v>44441</v>
      </c>
      <c r="K925" s="34">
        <v>44441</v>
      </c>
      <c r="L925">
        <v>38132</v>
      </c>
      <c r="M925">
        <v>55935</v>
      </c>
      <c r="N925" t="s">
        <v>1725</v>
      </c>
      <c r="Q925" t="s">
        <v>1218</v>
      </c>
    </row>
    <row r="926" spans="1:19" x14ac:dyDescent="0.25">
      <c r="A926">
        <v>4.4278202109019998E+24</v>
      </c>
      <c r="B926">
        <v>4676100007144</v>
      </c>
      <c r="C926">
        <v>4676</v>
      </c>
      <c r="D926">
        <v>100007144</v>
      </c>
      <c r="E926" t="s">
        <v>27</v>
      </c>
      <c r="F926">
        <v>1005</v>
      </c>
      <c r="G926">
        <v>212550</v>
      </c>
      <c r="I926">
        <v>-212550</v>
      </c>
      <c r="J926" s="34">
        <v>44441</v>
      </c>
      <c r="K926" s="34">
        <v>44441</v>
      </c>
      <c r="L926">
        <v>51028</v>
      </c>
      <c r="M926">
        <v>34831</v>
      </c>
      <c r="N926" t="s">
        <v>1726</v>
      </c>
      <c r="Q926" t="s">
        <v>1727</v>
      </c>
      <c r="S926" t="s">
        <v>1727</v>
      </c>
    </row>
    <row r="927" spans="1:19" x14ac:dyDescent="0.25">
      <c r="A927">
        <v>4.4278202109019998E+24</v>
      </c>
      <c r="B927">
        <v>4676100007144</v>
      </c>
      <c r="C927">
        <v>4676</v>
      </c>
      <c r="D927">
        <v>100007144</v>
      </c>
      <c r="E927" t="s">
        <v>27</v>
      </c>
      <c r="F927">
        <v>1005</v>
      </c>
      <c r="G927">
        <v>39480</v>
      </c>
      <c r="I927">
        <v>-39480</v>
      </c>
      <c r="J927" s="34">
        <v>44441</v>
      </c>
      <c r="K927" s="34">
        <v>44441</v>
      </c>
      <c r="L927">
        <v>51028</v>
      </c>
      <c r="M927">
        <v>34831</v>
      </c>
      <c r="N927" t="s">
        <v>1728</v>
      </c>
      <c r="Q927" t="s">
        <v>1729</v>
      </c>
      <c r="S927" t="s">
        <v>1729</v>
      </c>
    </row>
    <row r="928" spans="1:19" x14ac:dyDescent="0.25">
      <c r="A928">
        <v>4.4278202109019998E+24</v>
      </c>
      <c r="B928">
        <v>4676100007144</v>
      </c>
      <c r="C928">
        <v>4676</v>
      </c>
      <c r="D928">
        <v>100007144</v>
      </c>
      <c r="E928" t="s">
        <v>27</v>
      </c>
      <c r="F928">
        <v>1005</v>
      </c>
      <c r="G928">
        <v>150850</v>
      </c>
      <c r="I928">
        <v>-150850</v>
      </c>
      <c r="J928" s="34">
        <v>44441</v>
      </c>
      <c r="K928" s="34">
        <v>44441</v>
      </c>
      <c r="L928">
        <v>51028</v>
      </c>
      <c r="M928">
        <v>34831</v>
      </c>
      <c r="N928" t="s">
        <v>1730</v>
      </c>
      <c r="Q928" t="s">
        <v>1731</v>
      </c>
      <c r="S928" t="s">
        <v>1731</v>
      </c>
    </row>
    <row r="929" spans="1:19" hidden="1" x14ac:dyDescent="0.25">
      <c r="A929">
        <v>800292</v>
      </c>
      <c r="B929">
        <v>4676100007144</v>
      </c>
      <c r="C929">
        <v>4676</v>
      </c>
      <c r="D929">
        <v>100007144</v>
      </c>
      <c r="E929" t="s">
        <v>28</v>
      </c>
      <c r="F929">
        <v>1008</v>
      </c>
      <c r="H929">
        <v>2720</v>
      </c>
      <c r="I929">
        <v>2720</v>
      </c>
      <c r="J929" s="34">
        <v>44441</v>
      </c>
      <c r="K929" s="34">
        <v>44441</v>
      </c>
      <c r="L929">
        <v>38132</v>
      </c>
      <c r="M929">
        <v>55935</v>
      </c>
      <c r="N929" t="s">
        <v>1732</v>
      </c>
      <c r="Q929" t="s">
        <v>1218</v>
      </c>
    </row>
    <row r="930" spans="1:19" hidden="1" x14ac:dyDescent="0.25">
      <c r="A930">
        <v>800254</v>
      </c>
      <c r="B930">
        <v>4676100007144</v>
      </c>
      <c r="C930">
        <v>4676</v>
      </c>
      <c r="D930">
        <v>100007144</v>
      </c>
      <c r="E930" t="s">
        <v>28</v>
      </c>
      <c r="F930">
        <v>1008</v>
      </c>
      <c r="H930">
        <v>1500</v>
      </c>
      <c r="I930">
        <v>1500</v>
      </c>
      <c r="J930" s="34">
        <v>44441</v>
      </c>
      <c r="K930" s="34">
        <v>44441</v>
      </c>
      <c r="L930">
        <v>38132</v>
      </c>
      <c r="M930">
        <v>55935</v>
      </c>
      <c r="N930" t="s">
        <v>1733</v>
      </c>
      <c r="Q930" t="s">
        <v>1218</v>
      </c>
    </row>
    <row r="931" spans="1:19" hidden="1" x14ac:dyDescent="0.25">
      <c r="A931">
        <v>4.4278202109019998E+24</v>
      </c>
      <c r="B931">
        <v>4676100007144</v>
      </c>
      <c r="C931">
        <v>4676</v>
      </c>
      <c r="D931">
        <v>100007144</v>
      </c>
      <c r="E931" t="s">
        <v>27</v>
      </c>
      <c r="F931">
        <v>1005</v>
      </c>
      <c r="G931">
        <v>1500</v>
      </c>
      <c r="I931">
        <v>-1500</v>
      </c>
      <c r="J931" s="34">
        <v>44441</v>
      </c>
      <c r="K931" s="34">
        <v>44441</v>
      </c>
      <c r="L931">
        <v>51028</v>
      </c>
      <c r="M931">
        <v>34831</v>
      </c>
      <c r="N931" t="s">
        <v>1734</v>
      </c>
      <c r="Q931" t="s">
        <v>1735</v>
      </c>
    </row>
    <row r="932" spans="1:19" hidden="1" x14ac:dyDescent="0.25">
      <c r="A932">
        <v>4.4278202109019998E+24</v>
      </c>
      <c r="B932">
        <v>4676100007144</v>
      </c>
      <c r="C932">
        <v>4676</v>
      </c>
      <c r="D932">
        <v>100007144</v>
      </c>
      <c r="E932" t="s">
        <v>27</v>
      </c>
      <c r="F932">
        <v>1005</v>
      </c>
      <c r="G932">
        <v>1000</v>
      </c>
      <c r="I932">
        <v>-1000</v>
      </c>
      <c r="J932" s="34">
        <v>44441</v>
      </c>
      <c r="K932" s="34">
        <v>44441</v>
      </c>
      <c r="L932">
        <v>51028</v>
      </c>
      <c r="M932">
        <v>34831</v>
      </c>
      <c r="N932" t="s">
        <v>1736</v>
      </c>
      <c r="Q932" t="s">
        <v>1737</v>
      </c>
    </row>
    <row r="933" spans="1:19" x14ac:dyDescent="0.25">
      <c r="A933">
        <v>4.4278202109019998E+24</v>
      </c>
      <c r="B933">
        <v>4676100007144</v>
      </c>
      <c r="C933">
        <v>4676</v>
      </c>
      <c r="D933">
        <v>100007144</v>
      </c>
      <c r="E933" t="s">
        <v>27</v>
      </c>
      <c r="F933">
        <v>1005</v>
      </c>
      <c r="G933">
        <v>136700</v>
      </c>
      <c r="I933">
        <v>-136700</v>
      </c>
      <c r="J933" s="34">
        <v>44441</v>
      </c>
      <c r="K933" s="34">
        <v>44441</v>
      </c>
      <c r="L933">
        <v>51028</v>
      </c>
      <c r="M933">
        <v>34831</v>
      </c>
      <c r="N933" t="s">
        <v>1738</v>
      </c>
      <c r="Q933" t="s">
        <v>1739</v>
      </c>
      <c r="S933" t="s">
        <v>1739</v>
      </c>
    </row>
    <row r="934" spans="1:19" x14ac:dyDescent="0.25">
      <c r="A934">
        <v>4.4278202109019998E+24</v>
      </c>
      <c r="B934">
        <v>4676100007144</v>
      </c>
      <c r="C934">
        <v>4676</v>
      </c>
      <c r="D934">
        <v>100007144</v>
      </c>
      <c r="E934" t="s">
        <v>27</v>
      </c>
      <c r="F934">
        <v>1005</v>
      </c>
      <c r="G934">
        <v>54760</v>
      </c>
      <c r="I934">
        <v>-54760</v>
      </c>
      <c r="J934" s="34">
        <v>44441</v>
      </c>
      <c r="K934" s="34">
        <v>44441</v>
      </c>
      <c r="L934">
        <v>51028</v>
      </c>
      <c r="M934">
        <v>34831</v>
      </c>
      <c r="N934" t="s">
        <v>1740</v>
      </c>
      <c r="Q934" t="s">
        <v>1741</v>
      </c>
      <c r="S934" t="s">
        <v>1741</v>
      </c>
    </row>
    <row r="935" spans="1:19" hidden="1" x14ac:dyDescent="0.25">
      <c r="A935">
        <v>4.4278202109019998E+24</v>
      </c>
      <c r="B935">
        <v>4676100007144</v>
      </c>
      <c r="C935">
        <v>4676</v>
      </c>
      <c r="D935">
        <v>100007144</v>
      </c>
      <c r="E935" t="s">
        <v>27</v>
      </c>
      <c r="F935">
        <v>1005</v>
      </c>
      <c r="G935">
        <v>2720</v>
      </c>
      <c r="I935">
        <v>-2720</v>
      </c>
      <c r="J935" s="34">
        <v>44441</v>
      </c>
      <c r="K935" s="34">
        <v>44441</v>
      </c>
      <c r="L935">
        <v>51028</v>
      </c>
      <c r="M935">
        <v>34831</v>
      </c>
      <c r="N935" t="s">
        <v>1742</v>
      </c>
      <c r="Q935" t="s">
        <v>1743</v>
      </c>
    </row>
    <row r="936" spans="1:19" x14ac:dyDescent="0.25">
      <c r="A936">
        <v>800424</v>
      </c>
      <c r="B936">
        <v>4631100007144</v>
      </c>
      <c r="C936">
        <v>4631</v>
      </c>
      <c r="D936">
        <v>100007144</v>
      </c>
      <c r="E936" t="s">
        <v>28</v>
      </c>
      <c r="F936">
        <v>1008</v>
      </c>
      <c r="H936">
        <v>50580</v>
      </c>
      <c r="I936">
        <v>50580</v>
      </c>
      <c r="J936" s="34">
        <v>44441</v>
      </c>
      <c r="K936" s="34">
        <v>44441</v>
      </c>
      <c r="L936">
        <v>38132</v>
      </c>
      <c r="M936">
        <v>55935</v>
      </c>
      <c r="N936" t="s">
        <v>1744</v>
      </c>
      <c r="Q936" t="s">
        <v>1745</v>
      </c>
      <c r="S936" t="s">
        <v>1745</v>
      </c>
    </row>
    <row r="937" spans="1:19" x14ac:dyDescent="0.25">
      <c r="A937">
        <v>4.7760202109020002E+24</v>
      </c>
      <c r="B937">
        <v>4631100007144</v>
      </c>
      <c r="C937">
        <v>4631</v>
      </c>
      <c r="D937">
        <v>100007144</v>
      </c>
      <c r="E937" t="s">
        <v>27</v>
      </c>
      <c r="F937">
        <v>1005</v>
      </c>
      <c r="G937">
        <v>50580</v>
      </c>
      <c r="I937">
        <v>-50580</v>
      </c>
      <c r="J937" s="34">
        <v>44441</v>
      </c>
      <c r="K937" s="34">
        <v>44441</v>
      </c>
      <c r="L937">
        <v>72246</v>
      </c>
      <c r="M937">
        <v>21038</v>
      </c>
      <c r="N937" t="s">
        <v>1746</v>
      </c>
      <c r="Q937" t="s">
        <v>1745</v>
      </c>
      <c r="S937" t="s">
        <v>1745</v>
      </c>
    </row>
    <row r="938" spans="1:19" x14ac:dyDescent="0.25">
      <c r="A938">
        <v>4.7760202109020002E+24</v>
      </c>
      <c r="B938">
        <v>4631100007144</v>
      </c>
      <c r="C938">
        <v>4631</v>
      </c>
      <c r="D938">
        <v>100007144</v>
      </c>
      <c r="E938" t="s">
        <v>27</v>
      </c>
      <c r="F938">
        <v>1005</v>
      </c>
      <c r="G938">
        <v>75490</v>
      </c>
      <c r="I938">
        <v>-75490</v>
      </c>
      <c r="J938" s="34">
        <v>44441</v>
      </c>
      <c r="K938" s="34">
        <v>44441</v>
      </c>
      <c r="L938">
        <v>72246</v>
      </c>
      <c r="M938">
        <v>21038</v>
      </c>
      <c r="N938" t="s">
        <v>1747</v>
      </c>
      <c r="Q938" t="s">
        <v>1748</v>
      </c>
      <c r="S938" t="s">
        <v>1748</v>
      </c>
    </row>
    <row r="939" spans="1:19" x14ac:dyDescent="0.25">
      <c r="A939">
        <v>4.7760202109020002E+24</v>
      </c>
      <c r="B939">
        <v>4631100007144</v>
      </c>
      <c r="C939">
        <v>4631</v>
      </c>
      <c r="D939">
        <v>100007144</v>
      </c>
      <c r="E939" t="s">
        <v>27</v>
      </c>
      <c r="F939">
        <v>1005</v>
      </c>
      <c r="G939">
        <v>51150</v>
      </c>
      <c r="I939">
        <v>-51150</v>
      </c>
      <c r="J939" s="34">
        <v>44441</v>
      </c>
      <c r="K939" s="34">
        <v>44441</v>
      </c>
      <c r="L939">
        <v>72246</v>
      </c>
      <c r="M939">
        <v>21038</v>
      </c>
      <c r="N939" t="s">
        <v>1749</v>
      </c>
      <c r="Q939" t="s">
        <v>1750</v>
      </c>
      <c r="S939" t="s">
        <v>1750</v>
      </c>
    </row>
    <row r="940" spans="1:19" x14ac:dyDescent="0.25">
      <c r="A940">
        <v>800463</v>
      </c>
      <c r="B940">
        <v>4631100007144</v>
      </c>
      <c r="C940">
        <v>4631</v>
      </c>
      <c r="D940">
        <v>100007144</v>
      </c>
      <c r="E940" t="s">
        <v>28</v>
      </c>
      <c r="F940">
        <v>1008</v>
      </c>
      <c r="H940">
        <v>75490</v>
      </c>
      <c r="I940">
        <v>75490</v>
      </c>
      <c r="J940" s="34">
        <v>44441</v>
      </c>
      <c r="K940" s="34">
        <v>44441</v>
      </c>
      <c r="L940">
        <v>38132</v>
      </c>
      <c r="M940">
        <v>55935</v>
      </c>
      <c r="N940" t="s">
        <v>1751</v>
      </c>
      <c r="Q940" t="s">
        <v>1748</v>
      </c>
      <c r="S940" t="s">
        <v>1748</v>
      </c>
    </row>
    <row r="941" spans="1:19" x14ac:dyDescent="0.25">
      <c r="A941">
        <v>800422</v>
      </c>
      <c r="B941">
        <v>4633100007144</v>
      </c>
      <c r="C941">
        <v>4633</v>
      </c>
      <c r="D941">
        <v>100007144</v>
      </c>
      <c r="E941" t="s">
        <v>28</v>
      </c>
      <c r="F941">
        <v>1008</v>
      </c>
      <c r="H941">
        <v>48280</v>
      </c>
      <c r="I941">
        <v>48280</v>
      </c>
      <c r="J941" s="34">
        <v>44441</v>
      </c>
      <c r="K941" s="34">
        <v>44441</v>
      </c>
      <c r="L941">
        <v>38132</v>
      </c>
      <c r="M941">
        <v>55935</v>
      </c>
      <c r="N941" t="s">
        <v>1752</v>
      </c>
      <c r="Q941" t="s">
        <v>1753</v>
      </c>
      <c r="S941" t="s">
        <v>1753</v>
      </c>
    </row>
    <row r="942" spans="1:19" hidden="1" x14ac:dyDescent="0.25">
      <c r="A942">
        <v>800324</v>
      </c>
      <c r="B942">
        <v>4633100007144</v>
      </c>
      <c r="C942">
        <v>4633</v>
      </c>
      <c r="D942">
        <v>100007144</v>
      </c>
      <c r="E942" t="s">
        <v>28</v>
      </c>
      <c r="F942">
        <v>1008</v>
      </c>
      <c r="H942">
        <v>117970</v>
      </c>
      <c r="I942">
        <v>117970</v>
      </c>
      <c r="J942" s="34">
        <v>44441</v>
      </c>
      <c r="K942" s="34">
        <v>44441</v>
      </c>
      <c r="L942">
        <v>38132</v>
      </c>
      <c r="M942">
        <v>55935</v>
      </c>
      <c r="N942" t="s">
        <v>1754</v>
      </c>
      <c r="Q942" t="s">
        <v>1218</v>
      </c>
    </row>
    <row r="943" spans="1:19" x14ac:dyDescent="0.25">
      <c r="A943">
        <v>800397</v>
      </c>
      <c r="B943">
        <v>4633100007144</v>
      </c>
      <c r="C943">
        <v>4633</v>
      </c>
      <c r="D943">
        <v>100007144</v>
      </c>
      <c r="E943" t="s">
        <v>28</v>
      </c>
      <c r="F943">
        <v>1008</v>
      </c>
      <c r="H943">
        <v>28560</v>
      </c>
      <c r="I943">
        <v>28560</v>
      </c>
      <c r="J943" s="34">
        <v>44441</v>
      </c>
      <c r="K943" s="34">
        <v>44441</v>
      </c>
      <c r="L943">
        <v>38132</v>
      </c>
      <c r="M943">
        <v>55935</v>
      </c>
      <c r="N943" t="s">
        <v>1755</v>
      </c>
      <c r="Q943" t="s">
        <v>1756</v>
      </c>
      <c r="S943" t="s">
        <v>1756</v>
      </c>
    </row>
    <row r="944" spans="1:19" hidden="1" x14ac:dyDescent="0.25">
      <c r="A944">
        <v>4.767020210902E+24</v>
      </c>
      <c r="B944">
        <v>4633100007144</v>
      </c>
      <c r="C944">
        <v>4633</v>
      </c>
      <c r="D944">
        <v>100007144</v>
      </c>
      <c r="E944" t="s">
        <v>27</v>
      </c>
      <c r="F944">
        <v>1005</v>
      </c>
      <c r="G944">
        <v>117970</v>
      </c>
      <c r="I944">
        <v>-117970</v>
      </c>
      <c r="J944" s="34">
        <v>44441</v>
      </c>
      <c r="K944" s="34">
        <v>44441</v>
      </c>
      <c r="L944">
        <v>71864</v>
      </c>
      <c r="M944">
        <v>34329</v>
      </c>
      <c r="N944" t="s">
        <v>1757</v>
      </c>
      <c r="Q944" t="s">
        <v>1758</v>
      </c>
    </row>
    <row r="945" spans="1:19" x14ac:dyDescent="0.25">
      <c r="A945">
        <v>4.767020210902E+24</v>
      </c>
      <c r="B945">
        <v>4633100007144</v>
      </c>
      <c r="C945">
        <v>4633</v>
      </c>
      <c r="D945">
        <v>100007144</v>
      </c>
      <c r="E945" t="s">
        <v>27</v>
      </c>
      <c r="F945">
        <v>1005</v>
      </c>
      <c r="G945">
        <v>48280</v>
      </c>
      <c r="I945">
        <v>-48280</v>
      </c>
      <c r="J945" s="34">
        <v>44441</v>
      </c>
      <c r="K945" s="34">
        <v>44441</v>
      </c>
      <c r="L945">
        <v>71864</v>
      </c>
      <c r="M945">
        <v>34329</v>
      </c>
      <c r="N945" t="s">
        <v>1759</v>
      </c>
      <c r="Q945" t="s">
        <v>1753</v>
      </c>
      <c r="S945" t="s">
        <v>1753</v>
      </c>
    </row>
    <row r="946" spans="1:19" x14ac:dyDescent="0.25">
      <c r="A946">
        <v>4.767020210902E+24</v>
      </c>
      <c r="B946">
        <v>4633100007144</v>
      </c>
      <c r="C946">
        <v>4633</v>
      </c>
      <c r="D946">
        <v>100007144</v>
      </c>
      <c r="E946" t="s">
        <v>27</v>
      </c>
      <c r="F946">
        <v>1005</v>
      </c>
      <c r="G946">
        <v>28560</v>
      </c>
      <c r="I946">
        <v>-28560</v>
      </c>
      <c r="J946" s="34">
        <v>44441</v>
      </c>
      <c r="K946" s="34">
        <v>44441</v>
      </c>
      <c r="L946">
        <v>71864</v>
      </c>
      <c r="M946">
        <v>34329</v>
      </c>
      <c r="N946" t="s">
        <v>1760</v>
      </c>
      <c r="Q946" t="s">
        <v>1756</v>
      </c>
      <c r="S946" t="s">
        <v>1756</v>
      </c>
    </row>
    <row r="947" spans="1:19" x14ac:dyDescent="0.25">
      <c r="A947">
        <v>4.190120210902E+24</v>
      </c>
      <c r="B947">
        <v>4650100007144</v>
      </c>
      <c r="C947">
        <v>4650</v>
      </c>
      <c r="D947">
        <v>100007144</v>
      </c>
      <c r="E947" t="s">
        <v>27</v>
      </c>
      <c r="F947">
        <v>1005</v>
      </c>
      <c r="G947">
        <v>14650</v>
      </c>
      <c r="I947">
        <v>-14650</v>
      </c>
      <c r="J947" s="34">
        <v>44441</v>
      </c>
      <c r="K947" s="34">
        <v>44441</v>
      </c>
      <c r="L947">
        <v>4284</v>
      </c>
      <c r="M947">
        <v>43725</v>
      </c>
      <c r="N947" t="s">
        <v>1761</v>
      </c>
      <c r="Q947" t="s">
        <v>1762</v>
      </c>
      <c r="S947" t="s">
        <v>1762</v>
      </c>
    </row>
    <row r="948" spans="1:19" x14ac:dyDescent="0.25">
      <c r="A948">
        <v>4.190120210902E+24</v>
      </c>
      <c r="B948">
        <v>4650100007144</v>
      </c>
      <c r="C948">
        <v>4650</v>
      </c>
      <c r="D948">
        <v>100007144</v>
      </c>
      <c r="E948" t="s">
        <v>27</v>
      </c>
      <c r="F948">
        <v>1005</v>
      </c>
      <c r="G948">
        <v>1000</v>
      </c>
      <c r="I948">
        <v>-1000</v>
      </c>
      <c r="J948" s="34">
        <v>44441</v>
      </c>
      <c r="K948" s="34">
        <v>44441</v>
      </c>
      <c r="L948">
        <v>4284</v>
      </c>
      <c r="M948">
        <v>34358</v>
      </c>
      <c r="N948" t="s">
        <v>1763</v>
      </c>
      <c r="Q948" t="s">
        <v>1764</v>
      </c>
      <c r="S948" t="s">
        <v>1764</v>
      </c>
    </row>
    <row r="949" spans="1:19" x14ac:dyDescent="0.25">
      <c r="A949">
        <v>800233</v>
      </c>
      <c r="B949">
        <v>4650100007144</v>
      </c>
      <c r="C949">
        <v>4650</v>
      </c>
      <c r="D949">
        <v>100007144</v>
      </c>
      <c r="E949" t="s">
        <v>28</v>
      </c>
      <c r="F949">
        <v>1008</v>
      </c>
      <c r="H949">
        <v>62650</v>
      </c>
      <c r="I949">
        <v>62650</v>
      </c>
      <c r="J949" s="34">
        <v>44441</v>
      </c>
      <c r="K949" s="34">
        <v>44441</v>
      </c>
      <c r="L949">
        <v>38132</v>
      </c>
      <c r="M949">
        <v>55935</v>
      </c>
      <c r="N949" t="s">
        <v>1765</v>
      </c>
      <c r="Q949" t="s">
        <v>1766</v>
      </c>
      <c r="S949" t="s">
        <v>1766</v>
      </c>
    </row>
    <row r="950" spans="1:19" hidden="1" x14ac:dyDescent="0.25">
      <c r="A950">
        <v>800229</v>
      </c>
      <c r="B950">
        <v>4650100007144</v>
      </c>
      <c r="C950">
        <v>4650</v>
      </c>
      <c r="D950">
        <v>100007144</v>
      </c>
      <c r="E950" t="s">
        <v>28</v>
      </c>
      <c r="F950">
        <v>1008</v>
      </c>
      <c r="H950">
        <v>64850</v>
      </c>
      <c r="I950">
        <v>64850</v>
      </c>
      <c r="J950" s="34">
        <v>44441</v>
      </c>
      <c r="K950" s="34">
        <v>44441</v>
      </c>
      <c r="L950">
        <v>38132</v>
      </c>
      <c r="M950">
        <v>55935</v>
      </c>
      <c r="N950" t="s">
        <v>1767</v>
      </c>
      <c r="Q950" t="s">
        <v>1218</v>
      </c>
    </row>
    <row r="951" spans="1:19" hidden="1" x14ac:dyDescent="0.25">
      <c r="A951">
        <v>4.190120210902E+24</v>
      </c>
      <c r="B951">
        <v>4650100007144</v>
      </c>
      <c r="C951">
        <v>4650</v>
      </c>
      <c r="D951">
        <v>100007144</v>
      </c>
      <c r="E951" t="s">
        <v>27</v>
      </c>
      <c r="F951">
        <v>1005</v>
      </c>
      <c r="G951">
        <v>64850</v>
      </c>
      <c r="I951">
        <v>-64850</v>
      </c>
      <c r="J951" s="34">
        <v>44441</v>
      </c>
      <c r="K951" s="34">
        <v>44441</v>
      </c>
      <c r="L951">
        <v>4284</v>
      </c>
      <c r="M951">
        <v>34358</v>
      </c>
      <c r="N951" t="s">
        <v>1768</v>
      </c>
      <c r="Q951" t="s">
        <v>1769</v>
      </c>
    </row>
    <row r="952" spans="1:19" hidden="1" x14ac:dyDescent="0.25">
      <c r="A952">
        <v>4.190120210902E+24</v>
      </c>
      <c r="B952">
        <v>4650100007144</v>
      </c>
      <c r="C952">
        <v>4650</v>
      </c>
      <c r="D952">
        <v>100007144</v>
      </c>
      <c r="E952" t="s">
        <v>27</v>
      </c>
      <c r="F952">
        <v>1005</v>
      </c>
      <c r="G952">
        <v>89380</v>
      </c>
      <c r="I952">
        <v>-89380</v>
      </c>
      <c r="J952" s="34">
        <v>44441</v>
      </c>
      <c r="K952" s="34">
        <v>44441</v>
      </c>
      <c r="L952">
        <v>4284</v>
      </c>
      <c r="M952">
        <v>34358</v>
      </c>
      <c r="N952" t="s">
        <v>1770</v>
      </c>
      <c r="Q952" t="s">
        <v>1771</v>
      </c>
    </row>
    <row r="953" spans="1:19" x14ac:dyDescent="0.25">
      <c r="A953">
        <v>4.190120210902E+24</v>
      </c>
      <c r="B953">
        <v>4650100007144</v>
      </c>
      <c r="C953">
        <v>4650</v>
      </c>
      <c r="D953">
        <v>100007144</v>
      </c>
      <c r="E953" t="s">
        <v>27</v>
      </c>
      <c r="F953">
        <v>1005</v>
      </c>
      <c r="G953">
        <v>62650</v>
      </c>
      <c r="I953">
        <v>-62650</v>
      </c>
      <c r="J953" s="34">
        <v>44441</v>
      </c>
      <c r="K953" s="34">
        <v>44441</v>
      </c>
      <c r="L953">
        <v>4284</v>
      </c>
      <c r="M953">
        <v>34358</v>
      </c>
      <c r="N953" t="s">
        <v>1772</v>
      </c>
      <c r="Q953" t="s">
        <v>1766</v>
      </c>
      <c r="S953" t="s">
        <v>1766</v>
      </c>
    </row>
    <row r="954" spans="1:19" hidden="1" x14ac:dyDescent="0.25">
      <c r="A954">
        <v>4.190120210902E+24</v>
      </c>
      <c r="B954">
        <v>4650100007144</v>
      </c>
      <c r="C954">
        <v>4650</v>
      </c>
      <c r="D954">
        <v>100007144</v>
      </c>
      <c r="E954" t="s">
        <v>27</v>
      </c>
      <c r="F954">
        <v>1005</v>
      </c>
      <c r="G954">
        <v>28820</v>
      </c>
      <c r="I954">
        <v>-28820</v>
      </c>
      <c r="J954" s="34">
        <v>44441</v>
      </c>
      <c r="K954" s="34">
        <v>44441</v>
      </c>
      <c r="L954">
        <v>4284</v>
      </c>
      <c r="M954">
        <v>34358</v>
      </c>
      <c r="N954" t="s">
        <v>1773</v>
      </c>
      <c r="Q954" t="s">
        <v>1774</v>
      </c>
    </row>
    <row r="955" spans="1:19" hidden="1" x14ac:dyDescent="0.25">
      <c r="A955">
        <v>4.190120210902E+24</v>
      </c>
      <c r="B955">
        <v>4650100007144</v>
      </c>
      <c r="C955">
        <v>4650</v>
      </c>
      <c r="D955">
        <v>100007144</v>
      </c>
      <c r="E955" t="s">
        <v>27</v>
      </c>
      <c r="F955">
        <v>1005</v>
      </c>
      <c r="G955">
        <v>59090</v>
      </c>
      <c r="I955">
        <v>-59090</v>
      </c>
      <c r="J955" s="34">
        <v>44441</v>
      </c>
      <c r="K955" s="34">
        <v>44441</v>
      </c>
      <c r="L955">
        <v>4284</v>
      </c>
      <c r="M955">
        <v>34358</v>
      </c>
      <c r="N955" t="s">
        <v>1775</v>
      </c>
      <c r="Q955" t="s">
        <v>1776</v>
      </c>
    </row>
    <row r="956" spans="1:19" x14ac:dyDescent="0.25">
      <c r="A956">
        <v>4.190120210902E+24</v>
      </c>
      <c r="B956">
        <v>4650100007144</v>
      </c>
      <c r="C956">
        <v>4650</v>
      </c>
      <c r="D956">
        <v>100007144</v>
      </c>
      <c r="E956" t="s">
        <v>27</v>
      </c>
      <c r="F956">
        <v>1005</v>
      </c>
      <c r="G956">
        <v>4200</v>
      </c>
      <c r="I956">
        <v>-4200</v>
      </c>
      <c r="J956" s="34">
        <v>44441</v>
      </c>
      <c r="K956" s="34">
        <v>44441</v>
      </c>
      <c r="L956">
        <v>4284</v>
      </c>
      <c r="M956">
        <v>34358</v>
      </c>
      <c r="N956" t="s">
        <v>1777</v>
      </c>
      <c r="Q956" t="s">
        <v>1778</v>
      </c>
      <c r="S956" t="s">
        <v>1778</v>
      </c>
    </row>
    <row r="957" spans="1:19" x14ac:dyDescent="0.25">
      <c r="A957">
        <v>4.190120210902E+24</v>
      </c>
      <c r="B957">
        <v>4650100007144</v>
      </c>
      <c r="C957">
        <v>4650</v>
      </c>
      <c r="D957">
        <v>100007144</v>
      </c>
      <c r="E957" t="s">
        <v>27</v>
      </c>
      <c r="F957">
        <v>1005</v>
      </c>
      <c r="G957">
        <v>44770</v>
      </c>
      <c r="I957">
        <v>-44770</v>
      </c>
      <c r="J957" s="34">
        <v>44441</v>
      </c>
      <c r="K957" s="34">
        <v>44441</v>
      </c>
      <c r="L957">
        <v>4284</v>
      </c>
      <c r="M957">
        <v>34358</v>
      </c>
      <c r="N957" t="s">
        <v>1779</v>
      </c>
      <c r="Q957" t="s">
        <v>1780</v>
      </c>
      <c r="S957" t="s">
        <v>1780</v>
      </c>
    </row>
    <row r="958" spans="1:19" x14ac:dyDescent="0.25">
      <c r="A958">
        <v>800230</v>
      </c>
      <c r="B958">
        <v>4650100007144</v>
      </c>
      <c r="C958">
        <v>4650</v>
      </c>
      <c r="D958">
        <v>100007144</v>
      </c>
      <c r="E958" t="s">
        <v>28</v>
      </c>
      <c r="F958">
        <v>1008</v>
      </c>
      <c r="H958">
        <v>1000</v>
      </c>
      <c r="I958">
        <v>1000</v>
      </c>
      <c r="J958" s="34">
        <v>44441</v>
      </c>
      <c r="K958" s="34">
        <v>44441</v>
      </c>
      <c r="L958">
        <v>38132</v>
      </c>
      <c r="M958">
        <v>55935</v>
      </c>
      <c r="N958" t="s">
        <v>1781</v>
      </c>
      <c r="Q958" t="s">
        <v>1764</v>
      </c>
      <c r="S958" t="s">
        <v>1764</v>
      </c>
    </row>
    <row r="959" spans="1:19" hidden="1" x14ac:dyDescent="0.25">
      <c r="A959">
        <v>800326</v>
      </c>
      <c r="B959">
        <v>3466100007144</v>
      </c>
      <c r="C959">
        <v>3466</v>
      </c>
      <c r="D959">
        <v>100007144</v>
      </c>
      <c r="E959" t="s">
        <v>28</v>
      </c>
      <c r="F959">
        <v>1008</v>
      </c>
      <c r="H959">
        <v>2720</v>
      </c>
      <c r="I959">
        <v>2720</v>
      </c>
      <c r="J959" s="34">
        <v>44441</v>
      </c>
      <c r="K959" s="34">
        <v>44441</v>
      </c>
      <c r="L959">
        <v>38132</v>
      </c>
      <c r="M959">
        <v>55935</v>
      </c>
      <c r="N959" t="s">
        <v>1782</v>
      </c>
      <c r="Q959" t="s">
        <v>1218</v>
      </c>
    </row>
    <row r="960" spans="1:19" x14ac:dyDescent="0.25">
      <c r="A960">
        <v>4.5727202109019999E+24</v>
      </c>
      <c r="B960">
        <v>3466100007144</v>
      </c>
      <c r="C960">
        <v>3466</v>
      </c>
      <c r="D960">
        <v>100007144</v>
      </c>
      <c r="E960" t="s">
        <v>27</v>
      </c>
      <c r="F960">
        <v>1005</v>
      </c>
      <c r="G960">
        <v>6030</v>
      </c>
      <c r="I960">
        <v>-6030</v>
      </c>
      <c r="J960" s="34">
        <v>44441</v>
      </c>
      <c r="K960" s="34">
        <v>44441</v>
      </c>
      <c r="L960">
        <v>59977</v>
      </c>
      <c r="M960">
        <v>34433</v>
      </c>
      <c r="N960" t="s">
        <v>1783</v>
      </c>
      <c r="Q960" t="s">
        <v>1784</v>
      </c>
      <c r="S960" t="s">
        <v>1784</v>
      </c>
    </row>
    <row r="961" spans="1:19" x14ac:dyDescent="0.25">
      <c r="A961">
        <v>4.5727202109019999E+24</v>
      </c>
      <c r="B961">
        <v>3466100007144</v>
      </c>
      <c r="C961">
        <v>3466</v>
      </c>
      <c r="D961">
        <v>100007144</v>
      </c>
      <c r="E961" t="s">
        <v>27</v>
      </c>
      <c r="F961">
        <v>1005</v>
      </c>
      <c r="G961">
        <v>1200</v>
      </c>
      <c r="I961">
        <v>-1200</v>
      </c>
      <c r="J961" s="34">
        <v>44441</v>
      </c>
      <c r="K961" s="34">
        <v>44441</v>
      </c>
      <c r="L961">
        <v>59977</v>
      </c>
      <c r="M961">
        <v>34433</v>
      </c>
      <c r="N961" t="s">
        <v>1785</v>
      </c>
      <c r="Q961" t="s">
        <v>1786</v>
      </c>
      <c r="S961" t="s">
        <v>1786</v>
      </c>
    </row>
    <row r="962" spans="1:19" hidden="1" x14ac:dyDescent="0.25">
      <c r="A962">
        <v>4.5727202109019999E+24</v>
      </c>
      <c r="B962">
        <v>3466100007144</v>
      </c>
      <c r="C962">
        <v>3466</v>
      </c>
      <c r="D962">
        <v>100007144</v>
      </c>
      <c r="E962" t="s">
        <v>27</v>
      </c>
      <c r="F962">
        <v>1005</v>
      </c>
      <c r="G962">
        <v>2720</v>
      </c>
      <c r="I962">
        <v>-2720</v>
      </c>
      <c r="J962" s="34">
        <v>44441</v>
      </c>
      <c r="K962" s="34">
        <v>44441</v>
      </c>
      <c r="L962">
        <v>59977</v>
      </c>
      <c r="M962">
        <v>34433</v>
      </c>
      <c r="N962" t="s">
        <v>1787</v>
      </c>
      <c r="Q962" t="s">
        <v>1788</v>
      </c>
    </row>
    <row r="963" spans="1:19" x14ac:dyDescent="0.25">
      <c r="A963">
        <v>800264</v>
      </c>
      <c r="B963">
        <v>3466100007144</v>
      </c>
      <c r="C963">
        <v>3466</v>
      </c>
      <c r="D963">
        <v>100007144</v>
      </c>
      <c r="E963" t="s">
        <v>28</v>
      </c>
      <c r="F963">
        <v>1008</v>
      </c>
      <c r="H963">
        <v>1000</v>
      </c>
      <c r="I963">
        <v>1000</v>
      </c>
      <c r="J963" s="34">
        <v>44441</v>
      </c>
      <c r="K963" s="34">
        <v>44441</v>
      </c>
      <c r="L963">
        <v>38132</v>
      </c>
      <c r="M963">
        <v>55935</v>
      </c>
      <c r="N963" t="s">
        <v>1789</v>
      </c>
      <c r="Q963" t="s">
        <v>1790</v>
      </c>
      <c r="S963" t="s">
        <v>1790</v>
      </c>
    </row>
    <row r="964" spans="1:19" x14ac:dyDescent="0.25">
      <c r="A964">
        <v>800253</v>
      </c>
      <c r="B964">
        <v>3466100007144</v>
      </c>
      <c r="C964">
        <v>3466</v>
      </c>
      <c r="D964">
        <v>100007144</v>
      </c>
      <c r="E964" t="s">
        <v>28</v>
      </c>
      <c r="F964">
        <v>1008</v>
      </c>
      <c r="H964">
        <v>6030</v>
      </c>
      <c r="I964">
        <v>6030</v>
      </c>
      <c r="J964" s="34">
        <v>44441</v>
      </c>
      <c r="K964" s="34">
        <v>44441</v>
      </c>
      <c r="L964">
        <v>38132</v>
      </c>
      <c r="M964">
        <v>55935</v>
      </c>
      <c r="N964" t="s">
        <v>1791</v>
      </c>
      <c r="Q964" t="s">
        <v>1784</v>
      </c>
      <c r="S964" t="s">
        <v>1784</v>
      </c>
    </row>
    <row r="965" spans="1:19" hidden="1" x14ac:dyDescent="0.25">
      <c r="A965">
        <v>800331</v>
      </c>
      <c r="B965">
        <v>3466100007144</v>
      </c>
      <c r="C965">
        <v>3466</v>
      </c>
      <c r="D965">
        <v>100007144</v>
      </c>
      <c r="E965" t="s">
        <v>28</v>
      </c>
      <c r="F965">
        <v>1008</v>
      </c>
      <c r="H965">
        <v>4700</v>
      </c>
      <c r="I965">
        <v>4700</v>
      </c>
      <c r="J965" s="34">
        <v>44441</v>
      </c>
      <c r="K965" s="34">
        <v>44441</v>
      </c>
      <c r="L965">
        <v>38132</v>
      </c>
      <c r="M965">
        <v>55935</v>
      </c>
      <c r="N965" t="s">
        <v>1792</v>
      </c>
      <c r="Q965" t="s">
        <v>1218</v>
      </c>
    </row>
    <row r="966" spans="1:19" x14ac:dyDescent="0.25">
      <c r="A966">
        <v>4.5727202109019999E+24</v>
      </c>
      <c r="B966">
        <v>3466100007144</v>
      </c>
      <c r="C966">
        <v>3466</v>
      </c>
      <c r="D966">
        <v>100007144</v>
      </c>
      <c r="E966" t="s">
        <v>27</v>
      </c>
      <c r="F966">
        <v>1005</v>
      </c>
      <c r="G966">
        <v>1000</v>
      </c>
      <c r="I966">
        <v>-1000</v>
      </c>
      <c r="J966" s="34">
        <v>44441</v>
      </c>
      <c r="K966" s="34">
        <v>44441</v>
      </c>
      <c r="L966">
        <v>59977</v>
      </c>
      <c r="M966">
        <v>34433</v>
      </c>
      <c r="N966" t="s">
        <v>1793</v>
      </c>
      <c r="Q966" t="s">
        <v>1790</v>
      </c>
      <c r="S966" t="s">
        <v>1790</v>
      </c>
    </row>
    <row r="967" spans="1:19" hidden="1" x14ac:dyDescent="0.25">
      <c r="A967">
        <v>4.5727202109019999E+24</v>
      </c>
      <c r="B967">
        <v>3466100007144</v>
      </c>
      <c r="C967">
        <v>3466</v>
      </c>
      <c r="D967">
        <v>100007144</v>
      </c>
      <c r="E967" t="s">
        <v>27</v>
      </c>
      <c r="F967">
        <v>1005</v>
      </c>
      <c r="G967">
        <v>2770</v>
      </c>
      <c r="I967">
        <v>-2770</v>
      </c>
      <c r="J967" s="34">
        <v>44441</v>
      </c>
      <c r="K967" s="34">
        <v>44441</v>
      </c>
      <c r="L967">
        <v>59977</v>
      </c>
      <c r="M967">
        <v>34433</v>
      </c>
      <c r="N967" t="s">
        <v>1794</v>
      </c>
      <c r="Q967" t="s">
        <v>1795</v>
      </c>
    </row>
    <row r="968" spans="1:19" hidden="1" x14ac:dyDescent="0.25">
      <c r="A968">
        <v>800227</v>
      </c>
      <c r="B968">
        <v>3466100007144</v>
      </c>
      <c r="C968">
        <v>3466</v>
      </c>
      <c r="D968">
        <v>100007144</v>
      </c>
      <c r="E968" t="s">
        <v>28</v>
      </c>
      <c r="F968">
        <v>1008</v>
      </c>
      <c r="H968">
        <v>1200</v>
      </c>
      <c r="I968">
        <v>1200</v>
      </c>
      <c r="J968" s="34">
        <v>44441</v>
      </c>
      <c r="K968" s="34">
        <v>44441</v>
      </c>
      <c r="L968">
        <v>38132</v>
      </c>
      <c r="M968">
        <v>55935</v>
      </c>
      <c r="N968" t="s">
        <v>1796</v>
      </c>
      <c r="Q968" t="s">
        <v>1797</v>
      </c>
    </row>
    <row r="969" spans="1:19" hidden="1" x14ac:dyDescent="0.25">
      <c r="A969">
        <v>4.5727202109019999E+24</v>
      </c>
      <c r="B969">
        <v>3466100007144</v>
      </c>
      <c r="C969">
        <v>3466</v>
      </c>
      <c r="D969">
        <v>100007144</v>
      </c>
      <c r="E969" t="s">
        <v>27</v>
      </c>
      <c r="F969">
        <v>1005</v>
      </c>
      <c r="G969">
        <v>4700</v>
      </c>
      <c r="I969">
        <v>-4700</v>
      </c>
      <c r="J969" s="34">
        <v>44441</v>
      </c>
      <c r="K969" s="34">
        <v>44441</v>
      </c>
      <c r="L969">
        <v>59977</v>
      </c>
      <c r="M969">
        <v>34433</v>
      </c>
      <c r="N969" t="s">
        <v>1798</v>
      </c>
      <c r="Q969" t="s">
        <v>1799</v>
      </c>
    </row>
    <row r="970" spans="1:19" hidden="1" x14ac:dyDescent="0.25">
      <c r="A970">
        <v>800225</v>
      </c>
      <c r="B970">
        <v>3466100007144</v>
      </c>
      <c r="C970">
        <v>3466</v>
      </c>
      <c r="D970">
        <v>100007144</v>
      </c>
      <c r="E970" t="s">
        <v>28</v>
      </c>
      <c r="F970">
        <v>1008</v>
      </c>
      <c r="H970">
        <v>2720</v>
      </c>
      <c r="I970">
        <v>2720</v>
      </c>
      <c r="J970" s="34">
        <v>44441</v>
      </c>
      <c r="K970" s="34">
        <v>44441</v>
      </c>
      <c r="L970">
        <v>38132</v>
      </c>
      <c r="M970">
        <v>55935</v>
      </c>
      <c r="N970" t="s">
        <v>1800</v>
      </c>
      <c r="Q970" t="s">
        <v>1795</v>
      </c>
    </row>
    <row r="971" spans="1:19" x14ac:dyDescent="0.25">
      <c r="A971">
        <v>800386</v>
      </c>
      <c r="B971">
        <v>3543100007144</v>
      </c>
      <c r="C971">
        <v>3543</v>
      </c>
      <c r="D971">
        <v>100007144</v>
      </c>
      <c r="E971" t="s">
        <v>28</v>
      </c>
      <c r="F971">
        <v>1008</v>
      </c>
      <c r="H971">
        <v>21980</v>
      </c>
      <c r="I971">
        <v>21980</v>
      </c>
      <c r="J971" s="34">
        <v>44441</v>
      </c>
      <c r="K971" s="34">
        <v>44441</v>
      </c>
      <c r="L971">
        <v>38132</v>
      </c>
      <c r="M971">
        <v>55935</v>
      </c>
      <c r="N971" t="s">
        <v>1801</v>
      </c>
      <c r="Q971" t="s">
        <v>1802</v>
      </c>
      <c r="S971" t="s">
        <v>1802</v>
      </c>
    </row>
    <row r="972" spans="1:19" x14ac:dyDescent="0.25">
      <c r="A972">
        <v>800389</v>
      </c>
      <c r="B972">
        <v>3543100007144</v>
      </c>
      <c r="C972">
        <v>3543</v>
      </c>
      <c r="D972">
        <v>100007144</v>
      </c>
      <c r="E972" t="s">
        <v>28</v>
      </c>
      <c r="F972">
        <v>1008</v>
      </c>
      <c r="H972">
        <v>10860</v>
      </c>
      <c r="I972">
        <v>10860</v>
      </c>
      <c r="J972" s="34">
        <v>44441</v>
      </c>
      <c r="K972" s="34">
        <v>44441</v>
      </c>
      <c r="L972">
        <v>38132</v>
      </c>
      <c r="M972">
        <v>55935</v>
      </c>
      <c r="N972" t="s">
        <v>1803</v>
      </c>
      <c r="Q972" t="s">
        <v>1804</v>
      </c>
      <c r="S972" t="s">
        <v>1804</v>
      </c>
    </row>
    <row r="973" spans="1:19" hidden="1" x14ac:dyDescent="0.25">
      <c r="A973">
        <v>4.2429202109019997E+24</v>
      </c>
      <c r="B973">
        <v>3543100007144</v>
      </c>
      <c r="C973">
        <v>3543</v>
      </c>
      <c r="D973">
        <v>100007144</v>
      </c>
      <c r="E973" t="s">
        <v>27</v>
      </c>
      <c r="F973">
        <v>1005</v>
      </c>
      <c r="G973">
        <v>10860</v>
      </c>
      <c r="I973">
        <v>-10860</v>
      </c>
      <c r="J973" s="34">
        <v>44441</v>
      </c>
      <c r="K973" s="34">
        <v>44441</v>
      </c>
      <c r="L973">
        <v>43088</v>
      </c>
      <c r="M973">
        <v>52784</v>
      </c>
      <c r="N973" t="s">
        <v>1805</v>
      </c>
      <c r="Q973" t="s">
        <v>1806</v>
      </c>
    </row>
    <row r="974" spans="1:19" x14ac:dyDescent="0.25">
      <c r="A974">
        <v>800426</v>
      </c>
      <c r="B974">
        <v>3543100007144</v>
      </c>
      <c r="C974">
        <v>3543</v>
      </c>
      <c r="D974">
        <v>100007144</v>
      </c>
      <c r="E974" t="s">
        <v>28</v>
      </c>
      <c r="F974">
        <v>1008</v>
      </c>
      <c r="H974">
        <v>13500</v>
      </c>
      <c r="I974">
        <v>13500</v>
      </c>
      <c r="J974" s="34">
        <v>44441</v>
      </c>
      <c r="K974" s="34">
        <v>44441</v>
      </c>
      <c r="L974">
        <v>38132</v>
      </c>
      <c r="M974">
        <v>55935</v>
      </c>
      <c r="N974" t="s">
        <v>1807</v>
      </c>
      <c r="Q974" t="s">
        <v>1808</v>
      </c>
      <c r="S974" t="s">
        <v>1808</v>
      </c>
    </row>
    <row r="975" spans="1:19" x14ac:dyDescent="0.25">
      <c r="A975">
        <v>4.2429202109019997E+24</v>
      </c>
      <c r="B975">
        <v>3543100007144</v>
      </c>
      <c r="C975">
        <v>3543</v>
      </c>
      <c r="D975">
        <v>100007144</v>
      </c>
      <c r="E975" t="s">
        <v>27</v>
      </c>
      <c r="F975">
        <v>1005</v>
      </c>
      <c r="G975">
        <v>13500</v>
      </c>
      <c r="I975">
        <v>-13500</v>
      </c>
      <c r="J975" s="34">
        <v>44441</v>
      </c>
      <c r="K975" s="34">
        <v>44441</v>
      </c>
      <c r="L975">
        <v>43088</v>
      </c>
      <c r="M975">
        <v>52784</v>
      </c>
      <c r="N975" t="s">
        <v>1809</v>
      </c>
      <c r="Q975" t="s">
        <v>1808</v>
      </c>
      <c r="S975" t="s">
        <v>1808</v>
      </c>
    </row>
    <row r="976" spans="1:19" hidden="1" x14ac:dyDescent="0.25">
      <c r="A976">
        <v>4.2429202109019997E+24</v>
      </c>
      <c r="B976">
        <v>3543100007144</v>
      </c>
      <c r="C976">
        <v>3543</v>
      </c>
      <c r="D976">
        <v>100007144</v>
      </c>
      <c r="E976" t="s">
        <v>27</v>
      </c>
      <c r="F976">
        <v>1005</v>
      </c>
      <c r="G976">
        <v>21980</v>
      </c>
      <c r="I976">
        <v>-21980</v>
      </c>
      <c r="J976" s="34">
        <v>44441</v>
      </c>
      <c r="K976" s="34">
        <v>44441</v>
      </c>
      <c r="L976">
        <v>43088</v>
      </c>
      <c r="M976">
        <v>52784</v>
      </c>
      <c r="N976" t="s">
        <v>1810</v>
      </c>
      <c r="Q976" t="s">
        <v>1811</v>
      </c>
    </row>
    <row r="977" spans="1:19" x14ac:dyDescent="0.25">
      <c r="A977">
        <v>4.6909202109019999E+24</v>
      </c>
      <c r="B977">
        <v>3402100007144</v>
      </c>
      <c r="C977">
        <v>3402</v>
      </c>
      <c r="D977">
        <v>100007144</v>
      </c>
      <c r="E977" t="s">
        <v>27</v>
      </c>
      <c r="F977">
        <v>1005</v>
      </c>
      <c r="G977">
        <v>550</v>
      </c>
      <c r="I977">
        <v>-550</v>
      </c>
      <c r="J977" s="34">
        <v>44441</v>
      </c>
      <c r="K977" s="34">
        <v>44441</v>
      </c>
      <c r="L977">
        <v>68039</v>
      </c>
      <c r="M977">
        <v>34443</v>
      </c>
      <c r="N977" t="s">
        <v>1812</v>
      </c>
      <c r="Q977" t="s">
        <v>1813</v>
      </c>
      <c r="S977" t="s">
        <v>1813</v>
      </c>
    </row>
    <row r="978" spans="1:19" x14ac:dyDescent="0.25">
      <c r="A978">
        <v>3.9130202109020001E+24</v>
      </c>
      <c r="B978">
        <v>4782100007144</v>
      </c>
      <c r="C978">
        <v>4782</v>
      </c>
      <c r="D978">
        <v>100007144</v>
      </c>
      <c r="E978" t="s">
        <v>27</v>
      </c>
      <c r="F978">
        <v>1005</v>
      </c>
      <c r="G978">
        <v>34000</v>
      </c>
      <c r="I978">
        <v>-34000</v>
      </c>
      <c r="J978" s="34">
        <v>44441</v>
      </c>
      <c r="K978" s="34">
        <v>44441</v>
      </c>
      <c r="L978">
        <v>34198</v>
      </c>
      <c r="M978">
        <v>66327</v>
      </c>
      <c r="N978" t="s">
        <v>1814</v>
      </c>
      <c r="Q978" t="s">
        <v>1815</v>
      </c>
      <c r="S978" t="s">
        <v>1815</v>
      </c>
    </row>
    <row r="979" spans="1:19" x14ac:dyDescent="0.25">
      <c r="A979">
        <v>3.9130202109020001E+24</v>
      </c>
      <c r="B979">
        <v>4782100007144</v>
      </c>
      <c r="C979">
        <v>4782</v>
      </c>
      <c r="D979">
        <v>100007144</v>
      </c>
      <c r="E979" t="s">
        <v>27</v>
      </c>
      <c r="F979">
        <v>1005</v>
      </c>
      <c r="G979">
        <v>121400</v>
      </c>
      <c r="I979">
        <v>-121400</v>
      </c>
      <c r="J979" s="34">
        <v>44441</v>
      </c>
      <c r="K979" s="34">
        <v>44441</v>
      </c>
      <c r="L979">
        <v>34198</v>
      </c>
      <c r="M979">
        <v>66327</v>
      </c>
      <c r="N979" t="s">
        <v>1816</v>
      </c>
      <c r="Q979" t="s">
        <v>1817</v>
      </c>
      <c r="S979" t="s">
        <v>1817</v>
      </c>
    </row>
    <row r="980" spans="1:19" x14ac:dyDescent="0.25">
      <c r="A980">
        <v>3.9130202109020001E+24</v>
      </c>
      <c r="B980">
        <v>4782100007144</v>
      </c>
      <c r="C980">
        <v>4782</v>
      </c>
      <c r="D980">
        <v>100007144</v>
      </c>
      <c r="E980" t="s">
        <v>27</v>
      </c>
      <c r="F980">
        <v>1005</v>
      </c>
      <c r="G980">
        <v>50000</v>
      </c>
      <c r="I980">
        <v>-50000</v>
      </c>
      <c r="J980" s="34">
        <v>44441</v>
      </c>
      <c r="K980" s="34">
        <v>44441</v>
      </c>
      <c r="L980">
        <v>34198</v>
      </c>
      <c r="M980">
        <v>66327</v>
      </c>
      <c r="N980" t="s">
        <v>1814</v>
      </c>
      <c r="Q980" t="s">
        <v>1815</v>
      </c>
      <c r="S980" t="s">
        <v>1815</v>
      </c>
    </row>
    <row r="981" spans="1:19" x14ac:dyDescent="0.25">
      <c r="A981">
        <v>3.9130202109020001E+24</v>
      </c>
      <c r="B981">
        <v>4782100007144</v>
      </c>
      <c r="C981">
        <v>4782</v>
      </c>
      <c r="D981">
        <v>100007144</v>
      </c>
      <c r="E981" t="s">
        <v>27</v>
      </c>
      <c r="F981">
        <v>1005</v>
      </c>
      <c r="G981">
        <v>220000</v>
      </c>
      <c r="I981">
        <v>-220000</v>
      </c>
      <c r="J981" s="34">
        <v>44441</v>
      </c>
      <c r="K981" s="34">
        <v>44441</v>
      </c>
      <c r="L981">
        <v>34198</v>
      </c>
      <c r="M981">
        <v>66327</v>
      </c>
      <c r="N981" t="s">
        <v>1814</v>
      </c>
      <c r="Q981" t="s">
        <v>1815</v>
      </c>
      <c r="S981" t="s">
        <v>1815</v>
      </c>
    </row>
    <row r="982" spans="1:19" hidden="1" x14ac:dyDescent="0.25">
      <c r="A982">
        <v>4.6090202109020001E+24</v>
      </c>
      <c r="B982">
        <v>3391100007144</v>
      </c>
      <c r="C982">
        <v>3391</v>
      </c>
      <c r="D982">
        <v>100007144</v>
      </c>
      <c r="E982" t="s">
        <v>27</v>
      </c>
      <c r="F982">
        <v>1005</v>
      </c>
      <c r="G982">
        <v>8000</v>
      </c>
      <c r="I982">
        <v>-8000</v>
      </c>
      <c r="J982" s="34">
        <v>44441</v>
      </c>
      <c r="K982" s="34">
        <v>44441</v>
      </c>
      <c r="L982">
        <v>63078</v>
      </c>
      <c r="M982">
        <v>34895</v>
      </c>
      <c r="N982" t="s">
        <v>1818</v>
      </c>
      <c r="Q982" t="s">
        <v>1819</v>
      </c>
    </row>
    <row r="983" spans="1:19" x14ac:dyDescent="0.25">
      <c r="A983">
        <v>800219</v>
      </c>
      <c r="B983">
        <v>3391100007144</v>
      </c>
      <c r="C983">
        <v>3391</v>
      </c>
      <c r="D983">
        <v>100007144</v>
      </c>
      <c r="E983" t="s">
        <v>28</v>
      </c>
      <c r="F983">
        <v>1008</v>
      </c>
      <c r="H983">
        <v>101795</v>
      </c>
      <c r="I983">
        <v>101795</v>
      </c>
      <c r="J983" s="34">
        <v>44441</v>
      </c>
      <c r="K983" s="34">
        <v>44441</v>
      </c>
      <c r="L983">
        <v>38132</v>
      </c>
      <c r="M983">
        <v>55935</v>
      </c>
      <c r="N983" t="s">
        <v>1820</v>
      </c>
      <c r="Q983" t="s">
        <v>1821</v>
      </c>
      <c r="S983" t="s">
        <v>1821</v>
      </c>
    </row>
    <row r="984" spans="1:19" x14ac:dyDescent="0.25">
      <c r="A984">
        <v>4.6090202109020001E+24</v>
      </c>
      <c r="B984">
        <v>3391100007144</v>
      </c>
      <c r="C984">
        <v>3391</v>
      </c>
      <c r="D984">
        <v>100007144</v>
      </c>
      <c r="E984" t="s">
        <v>27</v>
      </c>
      <c r="F984">
        <v>1005</v>
      </c>
      <c r="G984">
        <v>105780</v>
      </c>
      <c r="I984">
        <v>-105780</v>
      </c>
      <c r="J984" s="34">
        <v>44441</v>
      </c>
      <c r="K984" s="34">
        <v>44441</v>
      </c>
      <c r="L984">
        <v>63078</v>
      </c>
      <c r="M984">
        <v>34895</v>
      </c>
      <c r="N984" t="s">
        <v>1822</v>
      </c>
      <c r="Q984" t="s">
        <v>1823</v>
      </c>
      <c r="S984" t="s">
        <v>1823</v>
      </c>
    </row>
    <row r="985" spans="1:19" hidden="1" x14ac:dyDescent="0.25">
      <c r="A985">
        <v>800392</v>
      </c>
      <c r="B985">
        <v>3391100007144</v>
      </c>
      <c r="C985">
        <v>3391</v>
      </c>
      <c r="D985">
        <v>100007144</v>
      </c>
      <c r="E985" t="s">
        <v>28</v>
      </c>
      <c r="F985">
        <v>1008</v>
      </c>
      <c r="H985">
        <v>11740</v>
      </c>
      <c r="I985">
        <v>11740</v>
      </c>
      <c r="J985" s="34">
        <v>44441</v>
      </c>
      <c r="K985" s="34">
        <v>44441</v>
      </c>
      <c r="L985">
        <v>38132</v>
      </c>
      <c r="M985">
        <v>55935</v>
      </c>
      <c r="N985" t="s">
        <v>1824</v>
      </c>
      <c r="Q985" t="s">
        <v>1825</v>
      </c>
    </row>
    <row r="986" spans="1:19" hidden="1" x14ac:dyDescent="0.25">
      <c r="A986">
        <v>800224</v>
      </c>
      <c r="B986">
        <v>3391100007144</v>
      </c>
      <c r="C986">
        <v>3391</v>
      </c>
      <c r="D986">
        <v>100007144</v>
      </c>
      <c r="E986" t="s">
        <v>28</v>
      </c>
      <c r="F986">
        <v>1008</v>
      </c>
      <c r="H986">
        <v>105780</v>
      </c>
      <c r="I986">
        <v>105780</v>
      </c>
      <c r="J986" s="34">
        <v>44441</v>
      </c>
      <c r="K986" s="34">
        <v>44441</v>
      </c>
      <c r="L986">
        <v>38132</v>
      </c>
      <c r="M986">
        <v>55935</v>
      </c>
      <c r="N986" t="s">
        <v>1826</v>
      </c>
      <c r="Q986" t="s">
        <v>1827</v>
      </c>
    </row>
    <row r="987" spans="1:19" hidden="1" x14ac:dyDescent="0.25">
      <c r="A987">
        <v>800437</v>
      </c>
      <c r="B987">
        <v>3391100007144</v>
      </c>
      <c r="C987">
        <v>3391</v>
      </c>
      <c r="D987">
        <v>100007144</v>
      </c>
      <c r="E987" t="s">
        <v>28</v>
      </c>
      <c r="F987">
        <v>1008</v>
      </c>
      <c r="H987">
        <v>2500</v>
      </c>
      <c r="I987">
        <v>2500</v>
      </c>
      <c r="J987" s="34">
        <v>44441</v>
      </c>
      <c r="K987" s="34">
        <v>44441</v>
      </c>
      <c r="L987">
        <v>38132</v>
      </c>
      <c r="M987">
        <v>55935</v>
      </c>
      <c r="N987" t="s">
        <v>1828</v>
      </c>
      <c r="Q987" t="s">
        <v>1829</v>
      </c>
    </row>
    <row r="988" spans="1:19" x14ac:dyDescent="0.25">
      <c r="A988">
        <v>800458</v>
      </c>
      <c r="B988">
        <v>3391100007144</v>
      </c>
      <c r="C988">
        <v>3391</v>
      </c>
      <c r="D988">
        <v>100007144</v>
      </c>
      <c r="E988" t="s">
        <v>28</v>
      </c>
      <c r="F988">
        <v>1008</v>
      </c>
      <c r="H988">
        <v>1320</v>
      </c>
      <c r="I988">
        <v>1320</v>
      </c>
      <c r="J988" s="34">
        <v>44441</v>
      </c>
      <c r="K988" s="34">
        <v>44441</v>
      </c>
      <c r="L988">
        <v>38132</v>
      </c>
      <c r="M988">
        <v>55935</v>
      </c>
      <c r="N988" t="s">
        <v>1830</v>
      </c>
      <c r="Q988" t="s">
        <v>1831</v>
      </c>
      <c r="S988" t="s">
        <v>1831</v>
      </c>
    </row>
    <row r="989" spans="1:19" x14ac:dyDescent="0.25">
      <c r="A989">
        <v>4.6090202109020001E+24</v>
      </c>
      <c r="B989">
        <v>3391100007144</v>
      </c>
      <c r="C989">
        <v>3391</v>
      </c>
      <c r="D989">
        <v>100007144</v>
      </c>
      <c r="E989" t="s">
        <v>27</v>
      </c>
      <c r="F989">
        <v>1005</v>
      </c>
      <c r="G989">
        <v>1000</v>
      </c>
      <c r="I989">
        <v>-1000</v>
      </c>
      <c r="J989" s="34">
        <v>44441</v>
      </c>
      <c r="K989" s="34">
        <v>44441</v>
      </c>
      <c r="L989">
        <v>63078</v>
      </c>
      <c r="M989">
        <v>34895</v>
      </c>
      <c r="N989" t="s">
        <v>1832</v>
      </c>
      <c r="Q989" t="s">
        <v>1833</v>
      </c>
      <c r="S989" t="s">
        <v>1833</v>
      </c>
    </row>
    <row r="990" spans="1:19" hidden="1" x14ac:dyDescent="0.25">
      <c r="A990">
        <v>4.6090202109020001E+24</v>
      </c>
      <c r="B990">
        <v>3391100007144</v>
      </c>
      <c r="C990">
        <v>3391</v>
      </c>
      <c r="D990">
        <v>100007144</v>
      </c>
      <c r="E990" t="s">
        <v>27</v>
      </c>
      <c r="F990">
        <v>1005</v>
      </c>
      <c r="G990">
        <v>101795</v>
      </c>
      <c r="I990">
        <v>-101795</v>
      </c>
      <c r="J990" s="34">
        <v>44441</v>
      </c>
      <c r="K990" s="34">
        <v>44441</v>
      </c>
      <c r="L990">
        <v>63078</v>
      </c>
      <c r="M990">
        <v>34895</v>
      </c>
      <c r="N990" t="s">
        <v>1834</v>
      </c>
      <c r="Q990" t="s">
        <v>1835</v>
      </c>
    </row>
    <row r="991" spans="1:19" x14ac:dyDescent="0.25">
      <c r="A991">
        <v>800454</v>
      </c>
      <c r="B991">
        <v>3391100007144</v>
      </c>
      <c r="C991">
        <v>3391</v>
      </c>
      <c r="D991">
        <v>100007144</v>
      </c>
      <c r="E991" t="s">
        <v>28</v>
      </c>
      <c r="F991">
        <v>1008</v>
      </c>
      <c r="H991">
        <v>2450</v>
      </c>
      <c r="I991">
        <v>2450</v>
      </c>
      <c r="J991" s="34">
        <v>44441</v>
      </c>
      <c r="K991" s="34">
        <v>44441</v>
      </c>
      <c r="L991">
        <v>38132</v>
      </c>
      <c r="M991">
        <v>55935</v>
      </c>
      <c r="N991" t="s">
        <v>1836</v>
      </c>
      <c r="Q991" t="s">
        <v>1837</v>
      </c>
      <c r="S991" t="s">
        <v>1837</v>
      </c>
    </row>
    <row r="992" spans="1:19" hidden="1" x14ac:dyDescent="0.25">
      <c r="A992">
        <v>800400</v>
      </c>
      <c r="B992">
        <v>3391100007144</v>
      </c>
      <c r="C992">
        <v>3391</v>
      </c>
      <c r="D992">
        <v>100007144</v>
      </c>
      <c r="E992" t="s">
        <v>28</v>
      </c>
      <c r="F992">
        <v>1008</v>
      </c>
      <c r="H992">
        <v>7000</v>
      </c>
      <c r="I992">
        <v>7000</v>
      </c>
      <c r="J992" s="34">
        <v>44441</v>
      </c>
      <c r="K992" s="34">
        <v>44441</v>
      </c>
      <c r="L992">
        <v>38132</v>
      </c>
      <c r="M992">
        <v>55935</v>
      </c>
      <c r="N992" t="s">
        <v>1838</v>
      </c>
      <c r="Q992" t="s">
        <v>1839</v>
      </c>
    </row>
    <row r="993" spans="1:19" x14ac:dyDescent="0.25">
      <c r="A993">
        <v>4.6090202109020001E+24</v>
      </c>
      <c r="B993">
        <v>3391100007144</v>
      </c>
      <c r="C993">
        <v>3391</v>
      </c>
      <c r="D993">
        <v>100007144</v>
      </c>
      <c r="E993" t="s">
        <v>27</v>
      </c>
      <c r="F993">
        <v>1005</v>
      </c>
      <c r="G993">
        <v>18000</v>
      </c>
      <c r="I993">
        <v>-18000</v>
      </c>
      <c r="J993" s="34">
        <v>44441</v>
      </c>
      <c r="K993" s="34">
        <v>44441</v>
      </c>
      <c r="L993">
        <v>63078</v>
      </c>
      <c r="M993">
        <v>34895</v>
      </c>
      <c r="N993" t="s">
        <v>1840</v>
      </c>
      <c r="Q993" t="s">
        <v>1841</v>
      </c>
      <c r="S993" t="s">
        <v>1841</v>
      </c>
    </row>
    <row r="994" spans="1:19" x14ac:dyDescent="0.25">
      <c r="A994">
        <v>4.6090202109020001E+24</v>
      </c>
      <c r="B994">
        <v>3391100007144</v>
      </c>
      <c r="C994">
        <v>3391</v>
      </c>
      <c r="D994">
        <v>100007144</v>
      </c>
      <c r="E994" t="s">
        <v>27</v>
      </c>
      <c r="F994">
        <v>1005</v>
      </c>
      <c r="G994">
        <v>107450</v>
      </c>
      <c r="I994">
        <v>-107450</v>
      </c>
      <c r="J994" s="34">
        <v>44441</v>
      </c>
      <c r="K994" s="34">
        <v>44441</v>
      </c>
      <c r="L994">
        <v>63078</v>
      </c>
      <c r="M994">
        <v>34895</v>
      </c>
      <c r="N994" t="s">
        <v>1842</v>
      </c>
      <c r="Q994" t="s">
        <v>1843</v>
      </c>
      <c r="S994" t="s">
        <v>1843</v>
      </c>
    </row>
    <row r="995" spans="1:19" x14ac:dyDescent="0.25">
      <c r="A995">
        <v>800376</v>
      </c>
      <c r="B995">
        <v>3391100007144</v>
      </c>
      <c r="C995">
        <v>3391</v>
      </c>
      <c r="D995">
        <v>100007144</v>
      </c>
      <c r="E995" t="s">
        <v>28</v>
      </c>
      <c r="F995">
        <v>1008</v>
      </c>
      <c r="H995">
        <v>18500</v>
      </c>
      <c r="I995">
        <v>18500</v>
      </c>
      <c r="J995" s="34">
        <v>44441</v>
      </c>
      <c r="K995" s="34">
        <v>44441</v>
      </c>
      <c r="L995">
        <v>38132</v>
      </c>
      <c r="M995">
        <v>55935</v>
      </c>
      <c r="N995" t="s">
        <v>1844</v>
      </c>
      <c r="Q995" t="s">
        <v>1845</v>
      </c>
      <c r="S995" t="s">
        <v>1845</v>
      </c>
    </row>
    <row r="996" spans="1:19" x14ac:dyDescent="0.25">
      <c r="A996">
        <v>800358</v>
      </c>
      <c r="B996">
        <v>3391100007144</v>
      </c>
      <c r="C996">
        <v>3391</v>
      </c>
      <c r="D996">
        <v>100007144</v>
      </c>
      <c r="E996" t="s">
        <v>28</v>
      </c>
      <c r="F996">
        <v>1008</v>
      </c>
      <c r="H996">
        <v>1000</v>
      </c>
      <c r="I996">
        <v>1000</v>
      </c>
      <c r="J996" s="34">
        <v>44441</v>
      </c>
      <c r="K996" s="34">
        <v>44441</v>
      </c>
      <c r="L996">
        <v>38132</v>
      </c>
      <c r="M996">
        <v>55935</v>
      </c>
      <c r="N996" t="s">
        <v>1846</v>
      </c>
      <c r="Q996" t="s">
        <v>1833</v>
      </c>
      <c r="S996" t="s">
        <v>1833</v>
      </c>
    </row>
    <row r="997" spans="1:19" x14ac:dyDescent="0.25">
      <c r="A997">
        <v>800425</v>
      </c>
      <c r="B997">
        <v>3391100007144</v>
      </c>
      <c r="C997">
        <v>3391</v>
      </c>
      <c r="D997">
        <v>100007144</v>
      </c>
      <c r="E997" t="s">
        <v>28</v>
      </c>
      <c r="F997">
        <v>1008</v>
      </c>
      <c r="H997">
        <v>4590</v>
      </c>
      <c r="I997">
        <v>4590</v>
      </c>
      <c r="J997" s="34">
        <v>44441</v>
      </c>
      <c r="K997" s="34">
        <v>44441</v>
      </c>
      <c r="L997">
        <v>38132</v>
      </c>
      <c r="M997">
        <v>55935</v>
      </c>
      <c r="N997" t="s">
        <v>1847</v>
      </c>
      <c r="Q997" t="s">
        <v>1848</v>
      </c>
      <c r="S997" t="s">
        <v>1848</v>
      </c>
    </row>
    <row r="998" spans="1:19" x14ac:dyDescent="0.25">
      <c r="A998">
        <v>800388</v>
      </c>
      <c r="B998">
        <v>3391100007144</v>
      </c>
      <c r="C998">
        <v>3391</v>
      </c>
      <c r="D998">
        <v>100007144</v>
      </c>
      <c r="E998" t="s">
        <v>28</v>
      </c>
      <c r="F998">
        <v>1008</v>
      </c>
      <c r="H998">
        <v>20000</v>
      </c>
      <c r="I998">
        <v>20000</v>
      </c>
      <c r="J998" s="34">
        <v>44441</v>
      </c>
      <c r="K998" s="34">
        <v>44441</v>
      </c>
      <c r="L998">
        <v>38132</v>
      </c>
      <c r="M998">
        <v>55935</v>
      </c>
      <c r="N998" t="s">
        <v>1849</v>
      </c>
      <c r="Q998" t="s">
        <v>1850</v>
      </c>
      <c r="S998" t="s">
        <v>1850</v>
      </c>
    </row>
    <row r="999" spans="1:19" hidden="1" x14ac:dyDescent="0.25">
      <c r="A999">
        <v>800227</v>
      </c>
      <c r="B999">
        <v>3391100007144</v>
      </c>
      <c r="C999">
        <v>3391</v>
      </c>
      <c r="D999">
        <v>100007144</v>
      </c>
      <c r="E999" t="s">
        <v>28</v>
      </c>
      <c r="F999">
        <v>1008</v>
      </c>
      <c r="H999">
        <v>18000</v>
      </c>
      <c r="I999">
        <v>18000</v>
      </c>
      <c r="J999" s="34">
        <v>44441</v>
      </c>
      <c r="K999" s="34">
        <v>44441</v>
      </c>
      <c r="L999">
        <v>38132</v>
      </c>
      <c r="M999">
        <v>55935</v>
      </c>
      <c r="N999" t="s">
        <v>1851</v>
      </c>
      <c r="Q999" t="s">
        <v>1852</v>
      </c>
    </row>
    <row r="1000" spans="1:19" x14ac:dyDescent="0.25">
      <c r="A1000">
        <v>800419</v>
      </c>
      <c r="B1000">
        <v>3391100007144</v>
      </c>
      <c r="C1000">
        <v>3391</v>
      </c>
      <c r="D1000">
        <v>100007144</v>
      </c>
      <c r="E1000" t="s">
        <v>28</v>
      </c>
      <c r="F1000">
        <v>1008</v>
      </c>
      <c r="H1000">
        <v>4000</v>
      </c>
      <c r="I1000">
        <v>4000</v>
      </c>
      <c r="J1000" s="34">
        <v>44441</v>
      </c>
      <c r="K1000" s="34">
        <v>44441</v>
      </c>
      <c r="L1000">
        <v>38132</v>
      </c>
      <c r="M1000">
        <v>55935</v>
      </c>
      <c r="N1000" t="s">
        <v>1853</v>
      </c>
      <c r="Q1000" t="s">
        <v>1854</v>
      </c>
      <c r="S1000" t="s">
        <v>1854</v>
      </c>
    </row>
    <row r="1001" spans="1:19" x14ac:dyDescent="0.25">
      <c r="A1001">
        <v>800223</v>
      </c>
      <c r="B1001">
        <v>3391100007144</v>
      </c>
      <c r="C1001">
        <v>3391</v>
      </c>
      <c r="D1001">
        <v>100007144</v>
      </c>
      <c r="E1001" t="s">
        <v>28</v>
      </c>
      <c r="F1001">
        <v>1008</v>
      </c>
      <c r="H1001">
        <v>107450</v>
      </c>
      <c r="I1001">
        <v>107450</v>
      </c>
      <c r="J1001" s="34">
        <v>44441</v>
      </c>
      <c r="K1001" s="34">
        <v>44441</v>
      </c>
      <c r="L1001">
        <v>38132</v>
      </c>
      <c r="M1001">
        <v>55935</v>
      </c>
      <c r="N1001" t="s">
        <v>1855</v>
      </c>
      <c r="Q1001" t="s">
        <v>1843</v>
      </c>
      <c r="S1001" t="s">
        <v>1843</v>
      </c>
    </row>
    <row r="1002" spans="1:19" x14ac:dyDescent="0.25">
      <c r="A1002">
        <v>800427</v>
      </c>
      <c r="B1002">
        <v>3641100007144</v>
      </c>
      <c r="C1002">
        <v>3641</v>
      </c>
      <c r="D1002">
        <v>100007144</v>
      </c>
      <c r="E1002" t="s">
        <v>28</v>
      </c>
      <c r="F1002">
        <v>1008</v>
      </c>
      <c r="H1002">
        <v>15550</v>
      </c>
      <c r="I1002">
        <v>15550</v>
      </c>
      <c r="J1002" s="34">
        <v>44441</v>
      </c>
      <c r="K1002" s="34">
        <v>44441</v>
      </c>
      <c r="L1002">
        <v>38132</v>
      </c>
      <c r="M1002">
        <v>55935</v>
      </c>
      <c r="N1002" t="s">
        <v>1856</v>
      </c>
      <c r="Q1002" t="s">
        <v>1857</v>
      </c>
      <c r="S1002" t="s">
        <v>1857</v>
      </c>
    </row>
    <row r="1003" spans="1:19" x14ac:dyDescent="0.25">
      <c r="A1003">
        <v>4.498520210902E+24</v>
      </c>
      <c r="B1003">
        <v>3641100007144</v>
      </c>
      <c r="C1003">
        <v>3641</v>
      </c>
      <c r="D1003">
        <v>100007144</v>
      </c>
      <c r="E1003" t="s">
        <v>27</v>
      </c>
      <c r="F1003">
        <v>1005</v>
      </c>
      <c r="G1003">
        <v>5450</v>
      </c>
      <c r="I1003">
        <v>-5450</v>
      </c>
      <c r="J1003" s="34">
        <v>44441</v>
      </c>
      <c r="K1003" s="34">
        <v>44441</v>
      </c>
      <c r="L1003">
        <v>55285</v>
      </c>
      <c r="M1003">
        <v>65938</v>
      </c>
      <c r="N1003" t="s">
        <v>1858</v>
      </c>
      <c r="Q1003" t="s">
        <v>1859</v>
      </c>
      <c r="S1003" t="s">
        <v>1859</v>
      </c>
    </row>
    <row r="1004" spans="1:19" x14ac:dyDescent="0.25">
      <c r="A1004">
        <v>4.498520210902E+24</v>
      </c>
      <c r="B1004">
        <v>3641100007144</v>
      </c>
      <c r="C1004">
        <v>3641</v>
      </c>
      <c r="D1004">
        <v>100007144</v>
      </c>
      <c r="E1004" t="s">
        <v>27</v>
      </c>
      <c r="F1004">
        <v>1005</v>
      </c>
      <c r="G1004">
        <v>112800</v>
      </c>
      <c r="I1004">
        <v>-112800</v>
      </c>
      <c r="J1004" s="34">
        <v>44441</v>
      </c>
      <c r="K1004" s="34">
        <v>44441</v>
      </c>
      <c r="L1004">
        <v>55285</v>
      </c>
      <c r="M1004">
        <v>65938</v>
      </c>
      <c r="N1004" t="s">
        <v>1860</v>
      </c>
      <c r="Q1004" t="s">
        <v>1861</v>
      </c>
      <c r="S1004" t="s">
        <v>1861</v>
      </c>
    </row>
    <row r="1005" spans="1:19" x14ac:dyDescent="0.25">
      <c r="A1005">
        <v>800380</v>
      </c>
      <c r="B1005">
        <v>3641100007144</v>
      </c>
      <c r="C1005">
        <v>3641</v>
      </c>
      <c r="D1005">
        <v>100007144</v>
      </c>
      <c r="E1005" t="s">
        <v>28</v>
      </c>
      <c r="F1005">
        <v>1008</v>
      </c>
      <c r="H1005">
        <v>2170</v>
      </c>
      <c r="I1005">
        <v>2170</v>
      </c>
      <c r="J1005" s="34">
        <v>44441</v>
      </c>
      <c r="K1005" s="34">
        <v>44441</v>
      </c>
      <c r="L1005">
        <v>38132</v>
      </c>
      <c r="M1005">
        <v>55935</v>
      </c>
      <c r="N1005" t="s">
        <v>1862</v>
      </c>
      <c r="Q1005" t="s">
        <v>1863</v>
      </c>
      <c r="S1005" t="s">
        <v>1863</v>
      </c>
    </row>
    <row r="1006" spans="1:19" x14ac:dyDescent="0.25">
      <c r="A1006">
        <v>800421</v>
      </c>
      <c r="B1006">
        <v>3641100007144</v>
      </c>
      <c r="C1006">
        <v>3641</v>
      </c>
      <c r="D1006">
        <v>100007144</v>
      </c>
      <c r="E1006" t="s">
        <v>28</v>
      </c>
      <c r="F1006">
        <v>1008</v>
      </c>
      <c r="H1006">
        <v>6090</v>
      </c>
      <c r="I1006">
        <v>6090</v>
      </c>
      <c r="J1006" s="34">
        <v>44441</v>
      </c>
      <c r="K1006" s="34">
        <v>44441</v>
      </c>
      <c r="L1006">
        <v>38132</v>
      </c>
      <c r="M1006">
        <v>55935</v>
      </c>
      <c r="N1006" t="s">
        <v>1864</v>
      </c>
      <c r="Q1006" t="s">
        <v>1865</v>
      </c>
      <c r="S1006" t="s">
        <v>1865</v>
      </c>
    </row>
    <row r="1007" spans="1:19" x14ac:dyDescent="0.25">
      <c r="A1007">
        <v>4.498520210902E+24</v>
      </c>
      <c r="B1007">
        <v>3641100007144</v>
      </c>
      <c r="C1007">
        <v>3641</v>
      </c>
      <c r="D1007">
        <v>100007144</v>
      </c>
      <c r="E1007" t="s">
        <v>27</v>
      </c>
      <c r="F1007">
        <v>1005</v>
      </c>
      <c r="G1007">
        <v>2000</v>
      </c>
      <c r="I1007">
        <v>-2000</v>
      </c>
      <c r="J1007" s="34">
        <v>44441</v>
      </c>
      <c r="K1007" s="34">
        <v>44441</v>
      </c>
      <c r="L1007">
        <v>55285</v>
      </c>
      <c r="M1007">
        <v>65938</v>
      </c>
      <c r="N1007" t="s">
        <v>1866</v>
      </c>
      <c r="Q1007" t="s">
        <v>1867</v>
      </c>
      <c r="S1007" t="s">
        <v>1867</v>
      </c>
    </row>
    <row r="1008" spans="1:19" x14ac:dyDescent="0.25">
      <c r="A1008">
        <v>800367</v>
      </c>
      <c r="B1008">
        <v>3641100007144</v>
      </c>
      <c r="C1008">
        <v>3641</v>
      </c>
      <c r="D1008">
        <v>100007144</v>
      </c>
      <c r="E1008" t="s">
        <v>28</v>
      </c>
      <c r="F1008">
        <v>1008</v>
      </c>
      <c r="H1008">
        <v>5420</v>
      </c>
      <c r="I1008">
        <v>5420</v>
      </c>
      <c r="J1008" s="34">
        <v>44441</v>
      </c>
      <c r="K1008" s="34">
        <v>44441</v>
      </c>
      <c r="L1008">
        <v>38132</v>
      </c>
      <c r="M1008">
        <v>55935</v>
      </c>
      <c r="N1008" t="s">
        <v>1868</v>
      </c>
      <c r="Q1008" t="s">
        <v>1869</v>
      </c>
      <c r="S1008" t="s">
        <v>1869</v>
      </c>
    </row>
    <row r="1009" spans="1:19" x14ac:dyDescent="0.25">
      <c r="A1009">
        <v>4.498520210902E+24</v>
      </c>
      <c r="B1009">
        <v>3641100007144</v>
      </c>
      <c r="C1009">
        <v>3641</v>
      </c>
      <c r="D1009">
        <v>100007144</v>
      </c>
      <c r="E1009" t="s">
        <v>27</v>
      </c>
      <c r="F1009">
        <v>1005</v>
      </c>
      <c r="G1009">
        <v>15550</v>
      </c>
      <c r="I1009">
        <v>-15550</v>
      </c>
      <c r="J1009" s="34">
        <v>44441</v>
      </c>
      <c r="K1009" s="34">
        <v>44441</v>
      </c>
      <c r="L1009">
        <v>55285</v>
      </c>
      <c r="M1009">
        <v>65938</v>
      </c>
      <c r="N1009" t="s">
        <v>1870</v>
      </c>
      <c r="Q1009" t="s">
        <v>1857</v>
      </c>
      <c r="S1009" t="s">
        <v>1857</v>
      </c>
    </row>
    <row r="1010" spans="1:19" x14ac:dyDescent="0.25">
      <c r="A1010">
        <v>4.498520210902E+24</v>
      </c>
      <c r="B1010">
        <v>3641100007144</v>
      </c>
      <c r="C1010">
        <v>3641</v>
      </c>
      <c r="D1010">
        <v>100007144</v>
      </c>
      <c r="E1010" t="s">
        <v>27</v>
      </c>
      <c r="F1010">
        <v>1005</v>
      </c>
      <c r="G1010">
        <v>32620</v>
      </c>
      <c r="I1010">
        <v>-32620</v>
      </c>
      <c r="J1010" s="34">
        <v>44441</v>
      </c>
      <c r="K1010" s="34">
        <v>44441</v>
      </c>
      <c r="L1010">
        <v>55285</v>
      </c>
      <c r="M1010">
        <v>65938</v>
      </c>
      <c r="N1010" t="s">
        <v>1871</v>
      </c>
      <c r="Q1010" t="s">
        <v>1872</v>
      </c>
      <c r="S1010" t="s">
        <v>1872</v>
      </c>
    </row>
    <row r="1011" spans="1:19" x14ac:dyDescent="0.25">
      <c r="A1011">
        <v>800338</v>
      </c>
      <c r="B1011">
        <v>3641100007144</v>
      </c>
      <c r="C1011">
        <v>3641</v>
      </c>
      <c r="D1011">
        <v>100007144</v>
      </c>
      <c r="E1011" t="s">
        <v>28</v>
      </c>
      <c r="F1011">
        <v>1008</v>
      </c>
      <c r="H1011">
        <v>58880</v>
      </c>
      <c r="I1011">
        <v>58880</v>
      </c>
      <c r="J1011" s="34">
        <v>44441</v>
      </c>
      <c r="K1011" s="34">
        <v>44441</v>
      </c>
      <c r="L1011">
        <v>38132</v>
      </c>
      <c r="M1011">
        <v>55935</v>
      </c>
      <c r="N1011" t="s">
        <v>1873</v>
      </c>
      <c r="Q1011" t="s">
        <v>1874</v>
      </c>
      <c r="S1011" t="s">
        <v>1874</v>
      </c>
    </row>
    <row r="1012" spans="1:19" x14ac:dyDescent="0.25">
      <c r="A1012">
        <v>4.498520210902E+24</v>
      </c>
      <c r="B1012">
        <v>3641100007144</v>
      </c>
      <c r="C1012">
        <v>3641</v>
      </c>
      <c r="D1012">
        <v>100007144</v>
      </c>
      <c r="E1012" t="s">
        <v>27</v>
      </c>
      <c r="F1012">
        <v>1005</v>
      </c>
      <c r="G1012">
        <v>6090</v>
      </c>
      <c r="I1012">
        <v>-6090</v>
      </c>
      <c r="J1012" s="34">
        <v>44441</v>
      </c>
      <c r="K1012" s="34">
        <v>44441</v>
      </c>
      <c r="L1012">
        <v>55285</v>
      </c>
      <c r="M1012">
        <v>65938</v>
      </c>
      <c r="N1012" t="s">
        <v>1875</v>
      </c>
      <c r="Q1012" t="s">
        <v>1865</v>
      </c>
      <c r="S1012" t="s">
        <v>1865</v>
      </c>
    </row>
    <row r="1013" spans="1:19" x14ac:dyDescent="0.25">
      <c r="A1013">
        <v>800412</v>
      </c>
      <c r="B1013">
        <v>3641100007144</v>
      </c>
      <c r="C1013">
        <v>3641</v>
      </c>
      <c r="D1013">
        <v>100007144</v>
      </c>
      <c r="E1013" t="s">
        <v>28</v>
      </c>
      <c r="F1013">
        <v>1008</v>
      </c>
      <c r="H1013">
        <v>2610</v>
      </c>
      <c r="I1013">
        <v>2610</v>
      </c>
      <c r="J1013" s="34">
        <v>44441</v>
      </c>
      <c r="K1013" s="34">
        <v>44441</v>
      </c>
      <c r="L1013">
        <v>38132</v>
      </c>
      <c r="M1013">
        <v>55935</v>
      </c>
      <c r="N1013" t="s">
        <v>1876</v>
      </c>
      <c r="Q1013" t="s">
        <v>1877</v>
      </c>
      <c r="S1013" t="s">
        <v>1877</v>
      </c>
    </row>
    <row r="1014" spans="1:19" x14ac:dyDescent="0.25">
      <c r="A1014">
        <v>4.498520210902E+24</v>
      </c>
      <c r="B1014">
        <v>3641100007144</v>
      </c>
      <c r="C1014">
        <v>3641</v>
      </c>
      <c r="D1014">
        <v>100007144</v>
      </c>
      <c r="E1014" t="s">
        <v>27</v>
      </c>
      <c r="F1014">
        <v>1005</v>
      </c>
      <c r="G1014">
        <v>5420</v>
      </c>
      <c r="I1014">
        <v>-5420</v>
      </c>
      <c r="J1014" s="34">
        <v>44441</v>
      </c>
      <c r="K1014" s="34">
        <v>44441</v>
      </c>
      <c r="L1014">
        <v>55285</v>
      </c>
      <c r="M1014">
        <v>65938</v>
      </c>
      <c r="N1014" t="s">
        <v>1878</v>
      </c>
      <c r="Q1014" t="s">
        <v>1869</v>
      </c>
      <c r="S1014" t="s">
        <v>1869</v>
      </c>
    </row>
    <row r="1015" spans="1:19" x14ac:dyDescent="0.25">
      <c r="A1015">
        <v>4.498520210902E+24</v>
      </c>
      <c r="B1015">
        <v>3641100007144</v>
      </c>
      <c r="C1015">
        <v>3641</v>
      </c>
      <c r="D1015">
        <v>100007144</v>
      </c>
      <c r="E1015" t="s">
        <v>27</v>
      </c>
      <c r="F1015">
        <v>1005</v>
      </c>
      <c r="G1015">
        <v>500</v>
      </c>
      <c r="I1015">
        <v>-500</v>
      </c>
      <c r="J1015" s="34">
        <v>44441</v>
      </c>
      <c r="K1015" s="34">
        <v>44441</v>
      </c>
      <c r="L1015">
        <v>55285</v>
      </c>
      <c r="M1015">
        <v>65938</v>
      </c>
      <c r="N1015" t="s">
        <v>1879</v>
      </c>
      <c r="Q1015" t="s">
        <v>1880</v>
      </c>
      <c r="S1015" t="s">
        <v>1880</v>
      </c>
    </row>
    <row r="1016" spans="1:19" x14ac:dyDescent="0.25">
      <c r="A1016">
        <v>800395</v>
      </c>
      <c r="B1016">
        <v>3641100007144</v>
      </c>
      <c r="C1016">
        <v>3641</v>
      </c>
      <c r="D1016">
        <v>100007144</v>
      </c>
      <c r="E1016" t="s">
        <v>28</v>
      </c>
      <c r="F1016">
        <v>1008</v>
      </c>
      <c r="H1016">
        <v>32620</v>
      </c>
      <c r="I1016">
        <v>32620</v>
      </c>
      <c r="J1016" s="34">
        <v>44441</v>
      </c>
      <c r="K1016" s="34">
        <v>44441</v>
      </c>
      <c r="L1016">
        <v>38132</v>
      </c>
      <c r="M1016">
        <v>55935</v>
      </c>
      <c r="N1016" t="s">
        <v>1881</v>
      </c>
      <c r="Q1016" t="s">
        <v>1872</v>
      </c>
      <c r="S1016" t="s">
        <v>1872</v>
      </c>
    </row>
    <row r="1017" spans="1:19" x14ac:dyDescent="0.25">
      <c r="A1017">
        <v>4.498520210902E+24</v>
      </c>
      <c r="B1017">
        <v>3641100007144</v>
      </c>
      <c r="C1017">
        <v>3641</v>
      </c>
      <c r="D1017">
        <v>100007144</v>
      </c>
      <c r="E1017" t="s">
        <v>27</v>
      </c>
      <c r="F1017">
        <v>1005</v>
      </c>
      <c r="G1017">
        <v>2170</v>
      </c>
      <c r="I1017">
        <v>-2170</v>
      </c>
      <c r="J1017" s="34">
        <v>44441</v>
      </c>
      <c r="K1017" s="34">
        <v>44441</v>
      </c>
      <c r="L1017">
        <v>55285</v>
      </c>
      <c r="M1017">
        <v>65938</v>
      </c>
      <c r="N1017" t="s">
        <v>1882</v>
      </c>
      <c r="Q1017" t="s">
        <v>1863</v>
      </c>
      <c r="S1017" t="s">
        <v>1863</v>
      </c>
    </row>
    <row r="1018" spans="1:19" x14ac:dyDescent="0.25">
      <c r="A1018">
        <v>800336</v>
      </c>
      <c r="B1018">
        <v>3641100007144</v>
      </c>
      <c r="C1018">
        <v>3641</v>
      </c>
      <c r="D1018">
        <v>100007144</v>
      </c>
      <c r="E1018" t="s">
        <v>28</v>
      </c>
      <c r="F1018">
        <v>1008</v>
      </c>
      <c r="H1018">
        <v>11220</v>
      </c>
      <c r="I1018">
        <v>11220</v>
      </c>
      <c r="J1018" s="34">
        <v>44441</v>
      </c>
      <c r="K1018" s="34">
        <v>44441</v>
      </c>
      <c r="L1018">
        <v>38132</v>
      </c>
      <c r="M1018">
        <v>55935</v>
      </c>
      <c r="N1018" t="s">
        <v>1883</v>
      </c>
      <c r="Q1018" t="s">
        <v>1884</v>
      </c>
      <c r="S1018" t="s">
        <v>1884</v>
      </c>
    </row>
    <row r="1019" spans="1:19" x14ac:dyDescent="0.25">
      <c r="A1019">
        <v>800384</v>
      </c>
      <c r="B1019">
        <v>3641100007144</v>
      </c>
      <c r="C1019">
        <v>3641</v>
      </c>
      <c r="D1019">
        <v>100007144</v>
      </c>
      <c r="E1019" t="s">
        <v>28</v>
      </c>
      <c r="F1019">
        <v>1008</v>
      </c>
      <c r="H1019">
        <v>112800</v>
      </c>
      <c r="I1019">
        <v>112800</v>
      </c>
      <c r="J1019" s="34">
        <v>44441</v>
      </c>
      <c r="K1019" s="34">
        <v>44441</v>
      </c>
      <c r="L1019">
        <v>38132</v>
      </c>
      <c r="M1019">
        <v>55935</v>
      </c>
      <c r="N1019" t="s">
        <v>1885</v>
      </c>
      <c r="Q1019" t="s">
        <v>1861</v>
      </c>
      <c r="S1019" t="s">
        <v>1861</v>
      </c>
    </row>
    <row r="1020" spans="1:19" x14ac:dyDescent="0.25">
      <c r="A1020">
        <v>4.498520210902E+24</v>
      </c>
      <c r="B1020">
        <v>3641100007144</v>
      </c>
      <c r="C1020">
        <v>3641</v>
      </c>
      <c r="D1020">
        <v>100007144</v>
      </c>
      <c r="E1020" t="s">
        <v>27</v>
      </c>
      <c r="F1020">
        <v>1005</v>
      </c>
      <c r="G1020">
        <v>11220</v>
      </c>
      <c r="I1020">
        <v>-11220</v>
      </c>
      <c r="J1020" s="34">
        <v>44441</v>
      </c>
      <c r="K1020" s="34">
        <v>44441</v>
      </c>
      <c r="L1020">
        <v>55285</v>
      </c>
      <c r="M1020">
        <v>65938</v>
      </c>
      <c r="N1020" t="s">
        <v>1886</v>
      </c>
      <c r="Q1020" t="s">
        <v>1884</v>
      </c>
      <c r="S1020" t="s">
        <v>1884</v>
      </c>
    </row>
    <row r="1021" spans="1:19" x14ac:dyDescent="0.25">
      <c r="A1021">
        <v>800370</v>
      </c>
      <c r="B1021">
        <v>3641100007144</v>
      </c>
      <c r="C1021">
        <v>3641</v>
      </c>
      <c r="D1021">
        <v>100007144</v>
      </c>
      <c r="E1021" t="s">
        <v>28</v>
      </c>
      <c r="F1021">
        <v>1008</v>
      </c>
      <c r="H1021">
        <v>4800</v>
      </c>
      <c r="I1021">
        <v>4800</v>
      </c>
      <c r="J1021" s="34">
        <v>44441</v>
      </c>
      <c r="K1021" s="34">
        <v>44441</v>
      </c>
      <c r="L1021">
        <v>38132</v>
      </c>
      <c r="M1021">
        <v>55935</v>
      </c>
      <c r="N1021" t="s">
        <v>1887</v>
      </c>
      <c r="Q1021" t="s">
        <v>1888</v>
      </c>
      <c r="S1021" t="s">
        <v>1888</v>
      </c>
    </row>
    <row r="1022" spans="1:19" hidden="1" x14ac:dyDescent="0.25">
      <c r="A1022">
        <v>800253</v>
      </c>
      <c r="B1022">
        <v>3641100007144</v>
      </c>
      <c r="C1022">
        <v>3641</v>
      </c>
      <c r="D1022">
        <v>100007144</v>
      </c>
      <c r="E1022" t="s">
        <v>28</v>
      </c>
      <c r="F1022">
        <v>1008</v>
      </c>
      <c r="H1022">
        <v>1740</v>
      </c>
      <c r="I1022">
        <v>1740</v>
      </c>
      <c r="J1022" s="34">
        <v>44441</v>
      </c>
      <c r="K1022" s="34">
        <v>44441</v>
      </c>
      <c r="L1022">
        <v>38132</v>
      </c>
      <c r="M1022">
        <v>55935</v>
      </c>
      <c r="N1022" t="s">
        <v>1889</v>
      </c>
      <c r="Q1022" t="s">
        <v>1890</v>
      </c>
    </row>
    <row r="1023" spans="1:19" x14ac:dyDescent="0.25">
      <c r="A1023">
        <v>4.498520210902E+24</v>
      </c>
      <c r="B1023">
        <v>3641100007144</v>
      </c>
      <c r="C1023">
        <v>3641</v>
      </c>
      <c r="D1023">
        <v>100007144</v>
      </c>
      <c r="E1023" t="s">
        <v>27</v>
      </c>
      <c r="F1023">
        <v>1005</v>
      </c>
      <c r="G1023">
        <v>4800</v>
      </c>
      <c r="I1023">
        <v>-4800</v>
      </c>
      <c r="J1023" s="34">
        <v>44441</v>
      </c>
      <c r="K1023" s="34">
        <v>44441</v>
      </c>
      <c r="L1023">
        <v>55285</v>
      </c>
      <c r="M1023">
        <v>65938</v>
      </c>
      <c r="N1023" t="s">
        <v>1891</v>
      </c>
      <c r="Q1023" t="s">
        <v>1888</v>
      </c>
      <c r="S1023" t="s">
        <v>1888</v>
      </c>
    </row>
    <row r="1024" spans="1:19" x14ac:dyDescent="0.25">
      <c r="A1024">
        <v>4.498520210902E+24</v>
      </c>
      <c r="B1024">
        <v>3641100007144</v>
      </c>
      <c r="C1024">
        <v>3641</v>
      </c>
      <c r="D1024">
        <v>100007144</v>
      </c>
      <c r="E1024" t="s">
        <v>27</v>
      </c>
      <c r="F1024">
        <v>1005</v>
      </c>
      <c r="G1024">
        <v>2610</v>
      </c>
      <c r="I1024">
        <v>-2610</v>
      </c>
      <c r="J1024" s="34">
        <v>44441</v>
      </c>
      <c r="K1024" s="34">
        <v>44441</v>
      </c>
      <c r="L1024">
        <v>55285</v>
      </c>
      <c r="M1024">
        <v>65938</v>
      </c>
      <c r="N1024" t="s">
        <v>1892</v>
      </c>
      <c r="Q1024" t="s">
        <v>1877</v>
      </c>
      <c r="S1024" t="s">
        <v>1877</v>
      </c>
    </row>
    <row r="1025" spans="1:19" x14ac:dyDescent="0.25">
      <c r="A1025">
        <v>4.498520210902E+24</v>
      </c>
      <c r="B1025">
        <v>3641100007144</v>
      </c>
      <c r="C1025">
        <v>3641</v>
      </c>
      <c r="D1025">
        <v>100007144</v>
      </c>
      <c r="E1025" t="s">
        <v>27</v>
      </c>
      <c r="F1025">
        <v>1005</v>
      </c>
      <c r="G1025">
        <v>58880</v>
      </c>
      <c r="I1025">
        <v>-58880</v>
      </c>
      <c r="J1025" s="34">
        <v>44441</v>
      </c>
      <c r="K1025" s="34">
        <v>44441</v>
      </c>
      <c r="L1025">
        <v>55285</v>
      </c>
      <c r="M1025">
        <v>65938</v>
      </c>
      <c r="N1025" t="s">
        <v>1893</v>
      </c>
      <c r="Q1025" t="s">
        <v>1874</v>
      </c>
      <c r="S1025" t="s">
        <v>1874</v>
      </c>
    </row>
    <row r="1026" spans="1:19" x14ac:dyDescent="0.25">
      <c r="A1026">
        <v>800414</v>
      </c>
      <c r="B1026">
        <v>3641100007144</v>
      </c>
      <c r="C1026">
        <v>3641</v>
      </c>
      <c r="D1026">
        <v>100007144</v>
      </c>
      <c r="E1026" t="s">
        <v>28</v>
      </c>
      <c r="F1026">
        <v>1008</v>
      </c>
      <c r="H1026">
        <v>2000</v>
      </c>
      <c r="I1026">
        <v>2000</v>
      </c>
      <c r="J1026" s="34">
        <v>44441</v>
      </c>
      <c r="K1026" s="34">
        <v>44441</v>
      </c>
      <c r="L1026">
        <v>38132</v>
      </c>
      <c r="M1026">
        <v>55935</v>
      </c>
      <c r="N1026" t="s">
        <v>1894</v>
      </c>
      <c r="Q1026" t="s">
        <v>1867</v>
      </c>
      <c r="S1026" t="s">
        <v>1867</v>
      </c>
    </row>
    <row r="1027" spans="1:19" x14ac:dyDescent="0.25">
      <c r="A1027">
        <v>4.185020210902E+24</v>
      </c>
      <c r="B1027">
        <v>4630100007144</v>
      </c>
      <c r="C1027">
        <v>4630</v>
      </c>
      <c r="D1027">
        <v>100007144</v>
      </c>
      <c r="E1027" t="s">
        <v>27</v>
      </c>
      <c r="F1027">
        <v>1005</v>
      </c>
      <c r="G1027">
        <v>70680</v>
      </c>
      <c r="I1027">
        <v>-70680</v>
      </c>
      <c r="J1027" s="34">
        <v>44441</v>
      </c>
      <c r="K1027" s="34">
        <v>44441</v>
      </c>
      <c r="L1027">
        <v>40241</v>
      </c>
      <c r="M1027">
        <v>70811</v>
      </c>
      <c r="N1027" t="s">
        <v>1895</v>
      </c>
      <c r="Q1027" t="s">
        <v>1896</v>
      </c>
      <c r="S1027" t="s">
        <v>1896</v>
      </c>
    </row>
    <row r="1028" spans="1:19" x14ac:dyDescent="0.25">
      <c r="A1028">
        <v>4.185020210902E+24</v>
      </c>
      <c r="B1028">
        <v>4630100007144</v>
      </c>
      <c r="C1028">
        <v>4630</v>
      </c>
      <c r="D1028">
        <v>100007144</v>
      </c>
      <c r="E1028" t="s">
        <v>27</v>
      </c>
      <c r="F1028">
        <v>1005</v>
      </c>
      <c r="G1028">
        <v>47400</v>
      </c>
      <c r="I1028">
        <v>-47400</v>
      </c>
      <c r="J1028" s="34">
        <v>44441</v>
      </c>
      <c r="K1028" s="34">
        <v>44441</v>
      </c>
      <c r="L1028">
        <v>40241</v>
      </c>
      <c r="M1028">
        <v>70811</v>
      </c>
      <c r="N1028" t="s">
        <v>1897</v>
      </c>
      <c r="Q1028" t="s">
        <v>1898</v>
      </c>
      <c r="S1028" t="s">
        <v>1898</v>
      </c>
    </row>
    <row r="1029" spans="1:19" x14ac:dyDescent="0.25">
      <c r="A1029">
        <v>800217</v>
      </c>
      <c r="B1029">
        <v>4630100007144</v>
      </c>
      <c r="C1029">
        <v>4630</v>
      </c>
      <c r="D1029">
        <v>100007144</v>
      </c>
      <c r="E1029" t="s">
        <v>28</v>
      </c>
      <c r="F1029">
        <v>1008</v>
      </c>
      <c r="H1029">
        <v>70680</v>
      </c>
      <c r="I1029">
        <v>70680</v>
      </c>
      <c r="J1029" s="34">
        <v>44441</v>
      </c>
      <c r="K1029" s="34">
        <v>44441</v>
      </c>
      <c r="L1029">
        <v>38132</v>
      </c>
      <c r="M1029">
        <v>55935</v>
      </c>
      <c r="N1029" t="s">
        <v>1899</v>
      </c>
      <c r="Q1029" t="s">
        <v>1896</v>
      </c>
      <c r="S1029" t="s">
        <v>1896</v>
      </c>
    </row>
    <row r="1030" spans="1:19" x14ac:dyDescent="0.25">
      <c r="A1030">
        <v>800353</v>
      </c>
      <c r="B1030">
        <v>4630100007144</v>
      </c>
      <c r="C1030">
        <v>4630</v>
      </c>
      <c r="D1030">
        <v>100007144</v>
      </c>
      <c r="E1030" t="s">
        <v>28</v>
      </c>
      <c r="F1030">
        <v>1008</v>
      </c>
      <c r="H1030">
        <v>47400</v>
      </c>
      <c r="I1030">
        <v>47400</v>
      </c>
      <c r="J1030" s="34">
        <v>44441</v>
      </c>
      <c r="K1030" s="34">
        <v>44441</v>
      </c>
      <c r="L1030">
        <v>38132</v>
      </c>
      <c r="M1030">
        <v>55935</v>
      </c>
      <c r="N1030" t="s">
        <v>1900</v>
      </c>
      <c r="Q1030" t="s">
        <v>1898</v>
      </c>
      <c r="S1030" t="s">
        <v>1898</v>
      </c>
    </row>
    <row r="1031" spans="1:19" x14ac:dyDescent="0.25">
      <c r="A1031">
        <v>800295</v>
      </c>
      <c r="B1031">
        <v>4630100007144</v>
      </c>
      <c r="C1031">
        <v>4630</v>
      </c>
      <c r="D1031">
        <v>100007144</v>
      </c>
      <c r="E1031" t="s">
        <v>28</v>
      </c>
      <c r="F1031">
        <v>1008</v>
      </c>
      <c r="H1031">
        <v>8660</v>
      </c>
      <c r="I1031">
        <v>8660</v>
      </c>
      <c r="J1031" s="34">
        <v>44441</v>
      </c>
      <c r="K1031" s="34">
        <v>44441</v>
      </c>
      <c r="L1031">
        <v>38132</v>
      </c>
      <c r="M1031">
        <v>55935</v>
      </c>
      <c r="N1031" t="s">
        <v>1901</v>
      </c>
      <c r="Q1031" t="s">
        <v>1902</v>
      </c>
      <c r="S1031" t="s">
        <v>1902</v>
      </c>
    </row>
    <row r="1032" spans="1:19" x14ac:dyDescent="0.25">
      <c r="A1032">
        <v>4.185020210902E+24</v>
      </c>
      <c r="B1032">
        <v>4630100007144</v>
      </c>
      <c r="C1032">
        <v>4630</v>
      </c>
      <c r="D1032">
        <v>100007144</v>
      </c>
      <c r="E1032" t="s">
        <v>27</v>
      </c>
      <c r="F1032">
        <v>1005</v>
      </c>
      <c r="G1032">
        <v>8660</v>
      </c>
      <c r="I1032">
        <v>-8660</v>
      </c>
      <c r="J1032" s="34">
        <v>44441</v>
      </c>
      <c r="K1032" s="34">
        <v>44441</v>
      </c>
      <c r="L1032">
        <v>40241</v>
      </c>
      <c r="M1032">
        <v>70811</v>
      </c>
      <c r="N1032" t="s">
        <v>1903</v>
      </c>
      <c r="Q1032" t="s">
        <v>1902</v>
      </c>
      <c r="S1032" t="s">
        <v>1902</v>
      </c>
    </row>
    <row r="1033" spans="1:19" x14ac:dyDescent="0.25">
      <c r="A1033">
        <v>4.505720210902E+24</v>
      </c>
      <c r="B1033">
        <v>4510100007144</v>
      </c>
      <c r="C1033">
        <v>4510</v>
      </c>
      <c r="D1033">
        <v>100007144</v>
      </c>
      <c r="E1033" t="s">
        <v>27</v>
      </c>
      <c r="F1033">
        <v>1005</v>
      </c>
      <c r="G1033">
        <v>15700</v>
      </c>
      <c r="I1033">
        <v>-15700</v>
      </c>
      <c r="J1033" s="34">
        <v>44441</v>
      </c>
      <c r="K1033" s="34">
        <v>44441</v>
      </c>
      <c r="L1033">
        <v>54702</v>
      </c>
      <c r="M1033">
        <v>65217</v>
      </c>
      <c r="N1033" t="s">
        <v>1904</v>
      </c>
      <c r="Q1033" t="s">
        <v>1905</v>
      </c>
      <c r="S1033" t="s">
        <v>1905</v>
      </c>
    </row>
    <row r="1034" spans="1:19" x14ac:dyDescent="0.25">
      <c r="A1034">
        <v>800348</v>
      </c>
      <c r="B1034">
        <v>4510100007144</v>
      </c>
      <c r="C1034">
        <v>4510</v>
      </c>
      <c r="D1034">
        <v>100007144</v>
      </c>
      <c r="E1034" t="s">
        <v>28</v>
      </c>
      <c r="F1034">
        <v>1008</v>
      </c>
      <c r="H1034">
        <v>15700</v>
      </c>
      <c r="I1034">
        <v>15700</v>
      </c>
      <c r="J1034" s="34">
        <v>44441</v>
      </c>
      <c r="K1034" s="34">
        <v>44441</v>
      </c>
      <c r="L1034">
        <v>38132</v>
      </c>
      <c r="M1034">
        <v>55935</v>
      </c>
      <c r="N1034" t="s">
        <v>1906</v>
      </c>
      <c r="Q1034" t="s">
        <v>1905</v>
      </c>
      <c r="S1034" t="s">
        <v>1905</v>
      </c>
    </row>
    <row r="1035" spans="1:19" x14ac:dyDescent="0.25">
      <c r="A1035">
        <v>800461</v>
      </c>
      <c r="B1035">
        <v>4510100007144</v>
      </c>
      <c r="C1035">
        <v>4510</v>
      </c>
      <c r="D1035">
        <v>100007144</v>
      </c>
      <c r="E1035" t="s">
        <v>28</v>
      </c>
      <c r="F1035">
        <v>1008</v>
      </c>
      <c r="H1035">
        <v>23910</v>
      </c>
      <c r="I1035">
        <v>23910</v>
      </c>
      <c r="J1035" s="34">
        <v>44441</v>
      </c>
      <c r="K1035" s="34">
        <v>44441</v>
      </c>
      <c r="L1035">
        <v>38132</v>
      </c>
      <c r="M1035">
        <v>55935</v>
      </c>
      <c r="N1035" t="s">
        <v>1907</v>
      </c>
      <c r="Q1035" t="s">
        <v>1908</v>
      </c>
      <c r="S1035" t="s">
        <v>1908</v>
      </c>
    </row>
    <row r="1036" spans="1:19" x14ac:dyDescent="0.25">
      <c r="A1036">
        <v>4.505720210902E+24</v>
      </c>
      <c r="B1036">
        <v>4510100007144</v>
      </c>
      <c r="C1036">
        <v>4510</v>
      </c>
      <c r="D1036">
        <v>100007144</v>
      </c>
      <c r="E1036" t="s">
        <v>27</v>
      </c>
      <c r="F1036">
        <v>1005</v>
      </c>
      <c r="G1036">
        <v>18890</v>
      </c>
      <c r="I1036">
        <v>-18890</v>
      </c>
      <c r="J1036" s="34">
        <v>44441</v>
      </c>
      <c r="K1036" s="34">
        <v>44441</v>
      </c>
      <c r="L1036">
        <v>54702</v>
      </c>
      <c r="M1036">
        <v>65217</v>
      </c>
      <c r="N1036" t="s">
        <v>1909</v>
      </c>
      <c r="Q1036" t="s">
        <v>1910</v>
      </c>
      <c r="S1036" t="s">
        <v>1910</v>
      </c>
    </row>
    <row r="1037" spans="1:19" x14ac:dyDescent="0.25">
      <c r="A1037">
        <v>800442</v>
      </c>
      <c r="B1037">
        <v>4510100007144</v>
      </c>
      <c r="C1037">
        <v>4510</v>
      </c>
      <c r="D1037">
        <v>100007144</v>
      </c>
      <c r="E1037" t="s">
        <v>28</v>
      </c>
      <c r="F1037">
        <v>1008</v>
      </c>
      <c r="H1037">
        <v>13300</v>
      </c>
      <c r="I1037">
        <v>13300</v>
      </c>
      <c r="J1037" s="34">
        <v>44441</v>
      </c>
      <c r="K1037" s="34">
        <v>44441</v>
      </c>
      <c r="L1037">
        <v>38132</v>
      </c>
      <c r="M1037">
        <v>55935</v>
      </c>
      <c r="N1037" t="s">
        <v>1911</v>
      </c>
      <c r="Q1037" t="s">
        <v>1912</v>
      </c>
      <c r="S1037" t="s">
        <v>1912</v>
      </c>
    </row>
    <row r="1038" spans="1:19" x14ac:dyDescent="0.25">
      <c r="A1038">
        <v>4.6877202109019999E+24</v>
      </c>
      <c r="B1038">
        <v>4510100007144</v>
      </c>
      <c r="C1038">
        <v>4510</v>
      </c>
      <c r="D1038">
        <v>100007144</v>
      </c>
      <c r="E1038" t="s">
        <v>27</v>
      </c>
      <c r="F1038">
        <v>1005</v>
      </c>
      <c r="G1038">
        <v>2700</v>
      </c>
      <c r="I1038">
        <v>-2700</v>
      </c>
      <c r="J1038" s="34">
        <v>44441</v>
      </c>
      <c r="K1038" s="34">
        <v>44441</v>
      </c>
      <c r="L1038">
        <v>67875</v>
      </c>
      <c r="M1038">
        <v>65217</v>
      </c>
      <c r="N1038" t="s">
        <v>1913</v>
      </c>
      <c r="Q1038" t="s">
        <v>1914</v>
      </c>
      <c r="S1038" t="s">
        <v>1914</v>
      </c>
    </row>
    <row r="1039" spans="1:19" hidden="1" x14ac:dyDescent="0.25">
      <c r="A1039">
        <v>4.6877202109019999E+24</v>
      </c>
      <c r="B1039">
        <v>4510100007144</v>
      </c>
      <c r="C1039">
        <v>4510</v>
      </c>
      <c r="D1039">
        <v>100007144</v>
      </c>
      <c r="E1039" t="s">
        <v>27</v>
      </c>
      <c r="F1039">
        <v>1005</v>
      </c>
      <c r="G1039">
        <v>1500</v>
      </c>
      <c r="I1039">
        <v>-1500</v>
      </c>
      <c r="J1039" s="34">
        <v>44441</v>
      </c>
      <c r="K1039" s="34">
        <v>44441</v>
      </c>
      <c r="L1039">
        <v>67875</v>
      </c>
      <c r="M1039">
        <v>65217</v>
      </c>
      <c r="N1039" t="s">
        <v>1915</v>
      </c>
      <c r="Q1039" t="s">
        <v>1916</v>
      </c>
    </row>
    <row r="1040" spans="1:19" x14ac:dyDescent="0.25">
      <c r="A1040">
        <v>4.6877202109019999E+24</v>
      </c>
      <c r="B1040">
        <v>4510100007144</v>
      </c>
      <c r="C1040">
        <v>4510</v>
      </c>
      <c r="D1040">
        <v>100007144</v>
      </c>
      <c r="E1040" t="s">
        <v>27</v>
      </c>
      <c r="F1040">
        <v>1005</v>
      </c>
      <c r="G1040">
        <v>800</v>
      </c>
      <c r="I1040">
        <v>-800</v>
      </c>
      <c r="J1040" s="34">
        <v>44441</v>
      </c>
      <c r="K1040" s="34">
        <v>44441</v>
      </c>
      <c r="L1040">
        <v>67875</v>
      </c>
      <c r="M1040">
        <v>65217</v>
      </c>
      <c r="N1040" t="s">
        <v>1917</v>
      </c>
      <c r="Q1040" t="s">
        <v>1918</v>
      </c>
      <c r="S1040" t="s">
        <v>1918</v>
      </c>
    </row>
    <row r="1041" spans="1:19" x14ac:dyDescent="0.25">
      <c r="A1041">
        <v>4.505720210902E+24</v>
      </c>
      <c r="B1041">
        <v>4510100007144</v>
      </c>
      <c r="C1041">
        <v>4510</v>
      </c>
      <c r="D1041">
        <v>100007144</v>
      </c>
      <c r="E1041" t="s">
        <v>27</v>
      </c>
      <c r="F1041">
        <v>1005</v>
      </c>
      <c r="G1041">
        <v>13300</v>
      </c>
      <c r="I1041">
        <v>-13300</v>
      </c>
      <c r="J1041" s="34">
        <v>44441</v>
      </c>
      <c r="K1041" s="34">
        <v>44441</v>
      </c>
      <c r="L1041">
        <v>54702</v>
      </c>
      <c r="M1041">
        <v>65217</v>
      </c>
      <c r="N1041" t="s">
        <v>1919</v>
      </c>
      <c r="Q1041" t="s">
        <v>1912</v>
      </c>
      <c r="S1041" t="s">
        <v>1912</v>
      </c>
    </row>
    <row r="1042" spans="1:19" x14ac:dyDescent="0.25">
      <c r="A1042">
        <v>4.505720210902E+24</v>
      </c>
      <c r="B1042">
        <v>4510100007144</v>
      </c>
      <c r="C1042">
        <v>4510</v>
      </c>
      <c r="D1042">
        <v>100007144</v>
      </c>
      <c r="E1042" t="s">
        <v>27</v>
      </c>
      <c r="F1042">
        <v>1005</v>
      </c>
      <c r="G1042">
        <v>22770</v>
      </c>
      <c r="I1042">
        <v>-22770</v>
      </c>
      <c r="J1042" s="34">
        <v>44441</v>
      </c>
      <c r="K1042" s="34">
        <v>44441</v>
      </c>
      <c r="L1042">
        <v>54702</v>
      </c>
      <c r="M1042">
        <v>65217</v>
      </c>
      <c r="N1042" t="s">
        <v>1920</v>
      </c>
      <c r="Q1042" t="s">
        <v>1921</v>
      </c>
      <c r="S1042" t="s">
        <v>1921</v>
      </c>
    </row>
    <row r="1043" spans="1:19" hidden="1" x14ac:dyDescent="0.25">
      <c r="A1043">
        <v>800255</v>
      </c>
      <c r="B1043">
        <v>4510100007144</v>
      </c>
      <c r="C1043">
        <v>4510</v>
      </c>
      <c r="D1043">
        <v>100007144</v>
      </c>
      <c r="E1043" t="s">
        <v>28</v>
      </c>
      <c r="F1043">
        <v>1008</v>
      </c>
      <c r="H1043">
        <v>35410</v>
      </c>
      <c r="I1043">
        <v>35410</v>
      </c>
      <c r="J1043" s="34">
        <v>44441</v>
      </c>
      <c r="K1043" s="34">
        <v>44441</v>
      </c>
      <c r="L1043">
        <v>38132</v>
      </c>
      <c r="M1043">
        <v>55935</v>
      </c>
      <c r="N1043" t="s">
        <v>1922</v>
      </c>
      <c r="Q1043" t="s">
        <v>1923</v>
      </c>
    </row>
    <row r="1044" spans="1:19" hidden="1" x14ac:dyDescent="0.25">
      <c r="A1044">
        <v>4.6877202109019999E+24</v>
      </c>
      <c r="B1044">
        <v>4510100007144</v>
      </c>
      <c r="C1044">
        <v>4510</v>
      </c>
      <c r="D1044">
        <v>100007144</v>
      </c>
      <c r="E1044" t="s">
        <v>27</v>
      </c>
      <c r="F1044">
        <v>1005</v>
      </c>
      <c r="G1044">
        <v>1500</v>
      </c>
      <c r="I1044">
        <v>-1500</v>
      </c>
      <c r="J1044" s="34">
        <v>44441</v>
      </c>
      <c r="K1044" s="34">
        <v>44441</v>
      </c>
      <c r="L1044">
        <v>67875</v>
      </c>
      <c r="M1044">
        <v>65217</v>
      </c>
      <c r="N1044" t="s">
        <v>1924</v>
      </c>
      <c r="Q1044" t="s">
        <v>1925</v>
      </c>
    </row>
    <row r="1045" spans="1:19" x14ac:dyDescent="0.25">
      <c r="A1045">
        <v>4.6877202109019999E+24</v>
      </c>
      <c r="B1045">
        <v>4510100007144</v>
      </c>
      <c r="C1045">
        <v>4510</v>
      </c>
      <c r="D1045">
        <v>100007144</v>
      </c>
      <c r="E1045" t="s">
        <v>27</v>
      </c>
      <c r="F1045">
        <v>1005</v>
      </c>
      <c r="G1045">
        <v>2780</v>
      </c>
      <c r="I1045">
        <v>-2780</v>
      </c>
      <c r="J1045" s="34">
        <v>44441</v>
      </c>
      <c r="K1045" s="34">
        <v>44441</v>
      </c>
      <c r="L1045">
        <v>67875</v>
      </c>
      <c r="M1045">
        <v>65217</v>
      </c>
      <c r="N1045" t="s">
        <v>1926</v>
      </c>
      <c r="Q1045" t="s">
        <v>1927</v>
      </c>
      <c r="S1045" t="s">
        <v>1927</v>
      </c>
    </row>
    <row r="1046" spans="1:19" x14ac:dyDescent="0.25">
      <c r="A1046">
        <v>800450</v>
      </c>
      <c r="B1046">
        <v>4510100007144</v>
      </c>
      <c r="C1046">
        <v>4510</v>
      </c>
      <c r="D1046">
        <v>100007144</v>
      </c>
      <c r="E1046" t="s">
        <v>28</v>
      </c>
      <c r="F1046">
        <v>1008</v>
      </c>
      <c r="H1046">
        <v>3660</v>
      </c>
      <c r="I1046">
        <v>3660</v>
      </c>
      <c r="J1046" s="34">
        <v>44441</v>
      </c>
      <c r="K1046" s="34">
        <v>44441</v>
      </c>
      <c r="L1046">
        <v>38132</v>
      </c>
      <c r="M1046">
        <v>55935</v>
      </c>
      <c r="N1046" t="s">
        <v>1928</v>
      </c>
      <c r="Q1046" t="s">
        <v>1929</v>
      </c>
      <c r="S1046" t="s">
        <v>1929</v>
      </c>
    </row>
    <row r="1047" spans="1:19" hidden="1" x14ac:dyDescent="0.25">
      <c r="A1047">
        <v>800254</v>
      </c>
      <c r="B1047">
        <v>4510100007144</v>
      </c>
      <c r="C1047">
        <v>4510</v>
      </c>
      <c r="D1047">
        <v>100007144</v>
      </c>
      <c r="E1047" t="s">
        <v>28</v>
      </c>
      <c r="F1047">
        <v>1008</v>
      </c>
      <c r="H1047">
        <v>13860</v>
      </c>
      <c r="I1047">
        <v>13860</v>
      </c>
      <c r="J1047" s="34">
        <v>44441</v>
      </c>
      <c r="K1047" s="34">
        <v>44441</v>
      </c>
      <c r="L1047">
        <v>38132</v>
      </c>
      <c r="M1047">
        <v>55935</v>
      </c>
      <c r="N1047" t="s">
        <v>1930</v>
      </c>
      <c r="Q1047" t="s">
        <v>1931</v>
      </c>
    </row>
    <row r="1048" spans="1:19" x14ac:dyDescent="0.25">
      <c r="A1048">
        <v>800320</v>
      </c>
      <c r="B1048">
        <v>4510100007144</v>
      </c>
      <c r="C1048">
        <v>4510</v>
      </c>
      <c r="D1048">
        <v>100007144</v>
      </c>
      <c r="E1048" t="s">
        <v>28</v>
      </c>
      <c r="F1048">
        <v>1008</v>
      </c>
      <c r="H1048">
        <v>18890</v>
      </c>
      <c r="I1048">
        <v>18890</v>
      </c>
      <c r="J1048" s="34">
        <v>44441</v>
      </c>
      <c r="K1048" s="34">
        <v>44441</v>
      </c>
      <c r="L1048">
        <v>38132</v>
      </c>
      <c r="M1048">
        <v>55935</v>
      </c>
      <c r="N1048" t="s">
        <v>1932</v>
      </c>
      <c r="Q1048" t="s">
        <v>1910</v>
      </c>
      <c r="S1048" t="s">
        <v>1910</v>
      </c>
    </row>
    <row r="1049" spans="1:19" x14ac:dyDescent="0.25">
      <c r="A1049">
        <v>4.505720210902E+24</v>
      </c>
      <c r="B1049">
        <v>4510100007144</v>
      </c>
      <c r="C1049">
        <v>4510</v>
      </c>
      <c r="D1049">
        <v>100007144</v>
      </c>
      <c r="E1049" t="s">
        <v>27</v>
      </c>
      <c r="F1049">
        <v>1005</v>
      </c>
      <c r="G1049">
        <v>3660</v>
      </c>
      <c r="I1049">
        <v>-3660</v>
      </c>
      <c r="J1049" s="34">
        <v>44441</v>
      </c>
      <c r="K1049" s="34">
        <v>44441</v>
      </c>
      <c r="L1049">
        <v>54702</v>
      </c>
      <c r="M1049">
        <v>65217</v>
      </c>
      <c r="N1049" t="s">
        <v>1933</v>
      </c>
      <c r="Q1049" t="s">
        <v>1929</v>
      </c>
      <c r="S1049" t="s">
        <v>1929</v>
      </c>
    </row>
    <row r="1050" spans="1:19" x14ac:dyDescent="0.25">
      <c r="A1050">
        <v>4.505720210902E+24</v>
      </c>
      <c r="B1050">
        <v>4510100007144</v>
      </c>
      <c r="C1050">
        <v>4510</v>
      </c>
      <c r="D1050">
        <v>100007144</v>
      </c>
      <c r="E1050" t="s">
        <v>27</v>
      </c>
      <c r="F1050">
        <v>1005</v>
      </c>
      <c r="G1050">
        <v>23910</v>
      </c>
      <c r="I1050">
        <v>-23910</v>
      </c>
      <c r="J1050" s="34">
        <v>44441</v>
      </c>
      <c r="K1050" s="34">
        <v>44441</v>
      </c>
      <c r="L1050">
        <v>54702</v>
      </c>
      <c r="M1050">
        <v>65217</v>
      </c>
      <c r="N1050" t="s">
        <v>1934</v>
      </c>
      <c r="Q1050" t="s">
        <v>1908</v>
      </c>
      <c r="S1050" t="s">
        <v>1908</v>
      </c>
    </row>
    <row r="1051" spans="1:19" x14ac:dyDescent="0.25">
      <c r="A1051">
        <v>4.6684202109020002E+24</v>
      </c>
      <c r="B1051">
        <v>4506100007144</v>
      </c>
      <c r="C1051">
        <v>4506</v>
      </c>
      <c r="D1051">
        <v>100007144</v>
      </c>
      <c r="E1051" t="s">
        <v>27</v>
      </c>
      <c r="F1051">
        <v>1005</v>
      </c>
      <c r="G1051">
        <v>1000</v>
      </c>
      <c r="I1051">
        <v>-1000</v>
      </c>
      <c r="J1051" s="34">
        <v>44441</v>
      </c>
      <c r="K1051" s="34">
        <v>44441</v>
      </c>
      <c r="L1051">
        <v>66545</v>
      </c>
      <c r="M1051">
        <v>47573</v>
      </c>
      <c r="N1051" t="s">
        <v>1935</v>
      </c>
      <c r="Q1051" t="s">
        <v>1936</v>
      </c>
      <c r="S1051" t="s">
        <v>1936</v>
      </c>
    </row>
    <row r="1052" spans="1:19" x14ac:dyDescent="0.25">
      <c r="A1052">
        <v>800305</v>
      </c>
      <c r="B1052">
        <v>4506100007144</v>
      </c>
      <c r="C1052">
        <v>4506</v>
      </c>
      <c r="D1052">
        <v>100007144</v>
      </c>
      <c r="E1052" t="s">
        <v>28</v>
      </c>
      <c r="F1052">
        <v>1008</v>
      </c>
      <c r="H1052">
        <v>3760</v>
      </c>
      <c r="I1052">
        <v>3760</v>
      </c>
      <c r="J1052" s="34">
        <v>44441</v>
      </c>
      <c r="K1052" s="34">
        <v>44441</v>
      </c>
      <c r="L1052">
        <v>38132</v>
      </c>
      <c r="M1052">
        <v>55935</v>
      </c>
      <c r="N1052" t="s">
        <v>1937</v>
      </c>
      <c r="Q1052" t="s">
        <v>1938</v>
      </c>
      <c r="S1052" t="s">
        <v>1938</v>
      </c>
    </row>
    <row r="1053" spans="1:19" x14ac:dyDescent="0.25">
      <c r="A1053">
        <v>800309</v>
      </c>
      <c r="B1053">
        <v>4506100007144</v>
      </c>
      <c r="C1053">
        <v>4506</v>
      </c>
      <c r="D1053">
        <v>100007144</v>
      </c>
      <c r="E1053" t="s">
        <v>28</v>
      </c>
      <c r="F1053">
        <v>1008</v>
      </c>
      <c r="H1053">
        <v>20460</v>
      </c>
      <c r="I1053">
        <v>20460</v>
      </c>
      <c r="J1053" s="34">
        <v>44441</v>
      </c>
      <c r="K1053" s="34">
        <v>44441</v>
      </c>
      <c r="L1053">
        <v>38132</v>
      </c>
      <c r="M1053">
        <v>55935</v>
      </c>
      <c r="N1053" t="s">
        <v>1939</v>
      </c>
      <c r="Q1053" t="s">
        <v>1940</v>
      </c>
      <c r="S1053" t="s">
        <v>1940</v>
      </c>
    </row>
    <row r="1054" spans="1:19" x14ac:dyDescent="0.25">
      <c r="A1054">
        <v>4.6684202109020002E+24</v>
      </c>
      <c r="B1054">
        <v>4506100007144</v>
      </c>
      <c r="C1054">
        <v>4506</v>
      </c>
      <c r="D1054">
        <v>100007144</v>
      </c>
      <c r="E1054" t="s">
        <v>27</v>
      </c>
      <c r="F1054">
        <v>1005</v>
      </c>
      <c r="G1054">
        <v>1620</v>
      </c>
      <c r="I1054">
        <v>-1620</v>
      </c>
      <c r="J1054" s="34">
        <v>44441</v>
      </c>
      <c r="K1054" s="34">
        <v>44441</v>
      </c>
      <c r="L1054">
        <v>66545</v>
      </c>
      <c r="M1054">
        <v>47573</v>
      </c>
      <c r="N1054" t="s">
        <v>1941</v>
      </c>
      <c r="Q1054" t="s">
        <v>1942</v>
      </c>
      <c r="S1054" t="s">
        <v>1942</v>
      </c>
    </row>
    <row r="1055" spans="1:19" hidden="1" x14ac:dyDescent="0.25">
      <c r="A1055">
        <v>800398</v>
      </c>
      <c r="B1055">
        <v>4506100007144</v>
      </c>
      <c r="C1055">
        <v>4506</v>
      </c>
      <c r="D1055">
        <v>100007144</v>
      </c>
      <c r="E1055" t="s">
        <v>28</v>
      </c>
      <c r="F1055">
        <v>1008</v>
      </c>
      <c r="H1055">
        <v>1620</v>
      </c>
      <c r="I1055">
        <v>1620</v>
      </c>
      <c r="J1055" s="34">
        <v>44441</v>
      </c>
      <c r="K1055" s="34">
        <v>44441</v>
      </c>
      <c r="L1055">
        <v>38132</v>
      </c>
      <c r="M1055">
        <v>55935</v>
      </c>
      <c r="N1055" t="s">
        <v>1943</v>
      </c>
      <c r="Q1055" t="s">
        <v>1944</v>
      </c>
    </row>
    <row r="1056" spans="1:19" x14ac:dyDescent="0.25">
      <c r="A1056">
        <v>800279</v>
      </c>
      <c r="B1056">
        <v>4506100007144</v>
      </c>
      <c r="C1056">
        <v>4506</v>
      </c>
      <c r="D1056">
        <v>100007144</v>
      </c>
      <c r="E1056" t="s">
        <v>28</v>
      </c>
      <c r="F1056">
        <v>1008</v>
      </c>
      <c r="H1056">
        <v>16350</v>
      </c>
      <c r="I1056">
        <v>16350</v>
      </c>
      <c r="J1056" s="34">
        <v>44441</v>
      </c>
      <c r="K1056" s="34">
        <v>44441</v>
      </c>
      <c r="L1056">
        <v>38132</v>
      </c>
      <c r="M1056">
        <v>55935</v>
      </c>
      <c r="N1056" t="s">
        <v>1945</v>
      </c>
      <c r="Q1056" t="s">
        <v>1946</v>
      </c>
      <c r="S1056" t="s">
        <v>1946</v>
      </c>
    </row>
    <row r="1057" spans="1:19" hidden="1" x14ac:dyDescent="0.25">
      <c r="A1057">
        <v>4.6684202109020002E+24</v>
      </c>
      <c r="B1057">
        <v>4506100007144</v>
      </c>
      <c r="C1057">
        <v>4506</v>
      </c>
      <c r="D1057">
        <v>100007144</v>
      </c>
      <c r="E1057" t="s">
        <v>27</v>
      </c>
      <c r="F1057">
        <v>1005</v>
      </c>
      <c r="G1057">
        <v>3760</v>
      </c>
      <c r="I1057">
        <v>-3760</v>
      </c>
      <c r="J1057" s="34">
        <v>44441</v>
      </c>
      <c r="K1057" s="34">
        <v>44441</v>
      </c>
      <c r="L1057">
        <v>66545</v>
      </c>
      <c r="M1057">
        <v>47573</v>
      </c>
      <c r="N1057" t="s">
        <v>1947</v>
      </c>
      <c r="Q1057" t="s">
        <v>1948</v>
      </c>
    </row>
    <row r="1058" spans="1:19" x14ac:dyDescent="0.25">
      <c r="A1058">
        <v>4.6684202109020002E+24</v>
      </c>
      <c r="B1058">
        <v>4506100007144</v>
      </c>
      <c r="C1058">
        <v>4506</v>
      </c>
      <c r="D1058">
        <v>100007144</v>
      </c>
      <c r="E1058" t="s">
        <v>27</v>
      </c>
      <c r="F1058">
        <v>1005</v>
      </c>
      <c r="G1058">
        <v>24280</v>
      </c>
      <c r="I1058">
        <v>-24280</v>
      </c>
      <c r="J1058" s="34">
        <v>44441</v>
      </c>
      <c r="K1058" s="34">
        <v>44441</v>
      </c>
      <c r="L1058">
        <v>66545</v>
      </c>
      <c r="M1058">
        <v>47573</v>
      </c>
      <c r="N1058" t="s">
        <v>1949</v>
      </c>
      <c r="Q1058" t="s">
        <v>1950</v>
      </c>
      <c r="S1058" t="s">
        <v>1950</v>
      </c>
    </row>
    <row r="1059" spans="1:19" x14ac:dyDescent="0.25">
      <c r="A1059">
        <v>4.6684202109020002E+24</v>
      </c>
      <c r="B1059">
        <v>4506100007144</v>
      </c>
      <c r="C1059">
        <v>4506</v>
      </c>
      <c r="D1059">
        <v>100007144</v>
      </c>
      <c r="E1059" t="s">
        <v>27</v>
      </c>
      <c r="F1059">
        <v>1005</v>
      </c>
      <c r="G1059">
        <v>10600</v>
      </c>
      <c r="I1059">
        <v>-10600</v>
      </c>
      <c r="J1059" s="34">
        <v>44441</v>
      </c>
      <c r="K1059" s="34">
        <v>44441</v>
      </c>
      <c r="L1059">
        <v>66545</v>
      </c>
      <c r="M1059">
        <v>47573</v>
      </c>
      <c r="N1059" t="s">
        <v>1951</v>
      </c>
      <c r="Q1059" t="s">
        <v>1952</v>
      </c>
      <c r="S1059" t="s">
        <v>1952</v>
      </c>
    </row>
    <row r="1060" spans="1:19" x14ac:dyDescent="0.25">
      <c r="A1060">
        <v>4.6684202109020002E+24</v>
      </c>
      <c r="B1060">
        <v>4506100007144</v>
      </c>
      <c r="C1060">
        <v>4506</v>
      </c>
      <c r="D1060">
        <v>100007144</v>
      </c>
      <c r="E1060" t="s">
        <v>27</v>
      </c>
      <c r="F1060">
        <v>1005</v>
      </c>
      <c r="G1060">
        <v>2700</v>
      </c>
      <c r="I1060">
        <v>-2700</v>
      </c>
      <c r="J1060" s="34">
        <v>44441</v>
      </c>
      <c r="K1060" s="34">
        <v>44441</v>
      </c>
      <c r="L1060">
        <v>66545</v>
      </c>
      <c r="M1060">
        <v>47573</v>
      </c>
      <c r="N1060" t="s">
        <v>1953</v>
      </c>
      <c r="Q1060" t="s">
        <v>1954</v>
      </c>
      <c r="S1060" t="s">
        <v>1954</v>
      </c>
    </row>
    <row r="1061" spans="1:19" x14ac:dyDescent="0.25">
      <c r="A1061">
        <v>800409</v>
      </c>
      <c r="B1061">
        <v>4506100007144</v>
      </c>
      <c r="C1061">
        <v>4506</v>
      </c>
      <c r="D1061">
        <v>100007144</v>
      </c>
      <c r="E1061" t="s">
        <v>28</v>
      </c>
      <c r="F1061">
        <v>1008</v>
      </c>
      <c r="H1061">
        <v>5430</v>
      </c>
      <c r="I1061">
        <v>5430</v>
      </c>
      <c r="J1061" s="34">
        <v>44441</v>
      </c>
      <c r="K1061" s="34">
        <v>44441</v>
      </c>
      <c r="L1061">
        <v>38132</v>
      </c>
      <c r="M1061">
        <v>55935</v>
      </c>
      <c r="N1061" t="s">
        <v>1955</v>
      </c>
      <c r="Q1061" t="s">
        <v>1956</v>
      </c>
      <c r="S1061" t="s">
        <v>1956</v>
      </c>
    </row>
    <row r="1062" spans="1:19" x14ac:dyDescent="0.25">
      <c r="A1062">
        <v>4.6684202109020002E+24</v>
      </c>
      <c r="B1062">
        <v>4506100007144</v>
      </c>
      <c r="C1062">
        <v>4506</v>
      </c>
      <c r="D1062">
        <v>100007144</v>
      </c>
      <c r="E1062" t="s">
        <v>27</v>
      </c>
      <c r="F1062">
        <v>1005</v>
      </c>
      <c r="G1062">
        <v>8730</v>
      </c>
      <c r="I1062">
        <v>-8730</v>
      </c>
      <c r="J1062" s="34">
        <v>44441</v>
      </c>
      <c r="K1062" s="34">
        <v>44441</v>
      </c>
      <c r="L1062">
        <v>66545</v>
      </c>
      <c r="M1062">
        <v>47573</v>
      </c>
      <c r="N1062" t="s">
        <v>1957</v>
      </c>
      <c r="Q1062" t="s">
        <v>1958</v>
      </c>
      <c r="S1062" t="s">
        <v>1958</v>
      </c>
    </row>
    <row r="1063" spans="1:19" x14ac:dyDescent="0.25">
      <c r="A1063">
        <v>4.6684202109020002E+24</v>
      </c>
      <c r="B1063">
        <v>4506100007144</v>
      </c>
      <c r="C1063">
        <v>4506</v>
      </c>
      <c r="D1063">
        <v>100007144</v>
      </c>
      <c r="E1063" t="s">
        <v>27</v>
      </c>
      <c r="F1063">
        <v>1005</v>
      </c>
      <c r="G1063">
        <v>1500</v>
      </c>
      <c r="I1063">
        <v>-1500</v>
      </c>
      <c r="J1063" s="34">
        <v>44441</v>
      </c>
      <c r="K1063" s="34">
        <v>44441</v>
      </c>
      <c r="L1063">
        <v>66545</v>
      </c>
      <c r="M1063">
        <v>47573</v>
      </c>
      <c r="N1063" t="s">
        <v>1959</v>
      </c>
      <c r="Q1063" t="s">
        <v>1960</v>
      </c>
      <c r="S1063" t="s">
        <v>1960</v>
      </c>
    </row>
    <row r="1064" spans="1:19" hidden="1" x14ac:dyDescent="0.25">
      <c r="A1064">
        <v>4.6684202109020002E+24</v>
      </c>
      <c r="B1064">
        <v>4506100007144</v>
      </c>
      <c r="C1064">
        <v>4506</v>
      </c>
      <c r="D1064">
        <v>100007144</v>
      </c>
      <c r="E1064" t="s">
        <v>27</v>
      </c>
      <c r="F1064">
        <v>1005</v>
      </c>
      <c r="G1064">
        <v>20460</v>
      </c>
      <c r="I1064">
        <v>-20460</v>
      </c>
      <c r="J1064" s="34">
        <v>44441</v>
      </c>
      <c r="K1064" s="34">
        <v>44441</v>
      </c>
      <c r="L1064">
        <v>66545</v>
      </c>
      <c r="M1064">
        <v>47573</v>
      </c>
      <c r="N1064" t="s">
        <v>1961</v>
      </c>
      <c r="Q1064" t="s">
        <v>1962</v>
      </c>
    </row>
    <row r="1065" spans="1:19" hidden="1" x14ac:dyDescent="0.25">
      <c r="A1065">
        <v>4.6684202109020002E+24</v>
      </c>
      <c r="B1065">
        <v>4506100007144</v>
      </c>
      <c r="C1065">
        <v>4506</v>
      </c>
      <c r="D1065">
        <v>100007144</v>
      </c>
      <c r="E1065" t="s">
        <v>27</v>
      </c>
      <c r="F1065">
        <v>1005</v>
      </c>
      <c r="G1065">
        <v>16350</v>
      </c>
      <c r="I1065">
        <v>-16350</v>
      </c>
      <c r="J1065" s="34">
        <v>44441</v>
      </c>
      <c r="K1065" s="34">
        <v>44441</v>
      </c>
      <c r="L1065">
        <v>66545</v>
      </c>
      <c r="M1065">
        <v>47573</v>
      </c>
      <c r="N1065" t="s">
        <v>1963</v>
      </c>
      <c r="Q1065" t="s">
        <v>1964</v>
      </c>
    </row>
    <row r="1066" spans="1:19" x14ac:dyDescent="0.25">
      <c r="A1066">
        <v>4.6684202109020002E+24</v>
      </c>
      <c r="B1066">
        <v>4506100007144</v>
      </c>
      <c r="C1066">
        <v>4506</v>
      </c>
      <c r="D1066">
        <v>100007144</v>
      </c>
      <c r="E1066" t="s">
        <v>27</v>
      </c>
      <c r="F1066">
        <v>1005</v>
      </c>
      <c r="G1066">
        <v>1200</v>
      </c>
      <c r="I1066">
        <v>-1200</v>
      </c>
      <c r="J1066" s="34">
        <v>44441</v>
      </c>
      <c r="K1066" s="34">
        <v>44441</v>
      </c>
      <c r="L1066">
        <v>66545</v>
      </c>
      <c r="M1066">
        <v>47573</v>
      </c>
      <c r="N1066" t="s">
        <v>1965</v>
      </c>
      <c r="Q1066" t="s">
        <v>1966</v>
      </c>
      <c r="S1066" t="s">
        <v>1966</v>
      </c>
    </row>
    <row r="1067" spans="1:19" x14ac:dyDescent="0.25">
      <c r="A1067">
        <v>800344</v>
      </c>
      <c r="B1067">
        <v>4506100007144</v>
      </c>
      <c r="C1067">
        <v>4506</v>
      </c>
      <c r="D1067">
        <v>100007144</v>
      </c>
      <c r="E1067" t="s">
        <v>28</v>
      </c>
      <c r="F1067">
        <v>1008</v>
      </c>
      <c r="H1067">
        <v>8730</v>
      </c>
      <c r="I1067">
        <v>8730</v>
      </c>
      <c r="J1067" s="34">
        <v>44441</v>
      </c>
      <c r="K1067" s="34">
        <v>44441</v>
      </c>
      <c r="L1067">
        <v>38132</v>
      </c>
      <c r="M1067">
        <v>55935</v>
      </c>
      <c r="N1067" t="s">
        <v>1967</v>
      </c>
      <c r="Q1067" t="s">
        <v>1958</v>
      </c>
      <c r="S1067" t="s">
        <v>1958</v>
      </c>
    </row>
    <row r="1068" spans="1:19" hidden="1" x14ac:dyDescent="0.25">
      <c r="A1068">
        <v>800298</v>
      </c>
      <c r="B1068">
        <v>4506100007144</v>
      </c>
      <c r="C1068">
        <v>4506</v>
      </c>
      <c r="D1068">
        <v>100007144</v>
      </c>
      <c r="E1068" t="s">
        <v>28</v>
      </c>
      <c r="F1068">
        <v>1008</v>
      </c>
      <c r="H1068">
        <v>1000</v>
      </c>
      <c r="I1068">
        <v>1000</v>
      </c>
      <c r="J1068" s="34">
        <v>44441</v>
      </c>
      <c r="K1068" s="34">
        <v>44441</v>
      </c>
      <c r="L1068">
        <v>38132</v>
      </c>
      <c r="M1068">
        <v>55935</v>
      </c>
      <c r="N1068" t="s">
        <v>1968</v>
      </c>
      <c r="Q1068" t="s">
        <v>1969</v>
      </c>
    </row>
    <row r="1069" spans="1:19" hidden="1" x14ac:dyDescent="0.25">
      <c r="A1069">
        <v>800294</v>
      </c>
      <c r="B1069">
        <v>4506100007144</v>
      </c>
      <c r="C1069">
        <v>4506</v>
      </c>
      <c r="D1069">
        <v>100007144</v>
      </c>
      <c r="E1069" t="s">
        <v>28</v>
      </c>
      <c r="F1069">
        <v>1008</v>
      </c>
      <c r="H1069">
        <v>1500</v>
      </c>
      <c r="I1069">
        <v>1500</v>
      </c>
      <c r="J1069" s="34">
        <v>44441</v>
      </c>
      <c r="K1069" s="34">
        <v>44441</v>
      </c>
      <c r="L1069">
        <v>38132</v>
      </c>
      <c r="M1069">
        <v>55935</v>
      </c>
      <c r="N1069" t="s">
        <v>1970</v>
      </c>
      <c r="Q1069" t="s">
        <v>1971</v>
      </c>
    </row>
    <row r="1070" spans="1:19" x14ac:dyDescent="0.25">
      <c r="A1070">
        <v>4.6684202109020002E+24</v>
      </c>
      <c r="B1070">
        <v>4506100007144</v>
      </c>
      <c r="C1070">
        <v>4506</v>
      </c>
      <c r="D1070">
        <v>100007144</v>
      </c>
      <c r="E1070" t="s">
        <v>27</v>
      </c>
      <c r="F1070">
        <v>1005</v>
      </c>
      <c r="G1070">
        <v>10455</v>
      </c>
      <c r="I1070">
        <v>-10455</v>
      </c>
      <c r="J1070" s="34">
        <v>44441</v>
      </c>
      <c r="K1070" s="34">
        <v>44441</v>
      </c>
      <c r="L1070">
        <v>66545</v>
      </c>
      <c r="M1070">
        <v>47573</v>
      </c>
      <c r="N1070" t="s">
        <v>1972</v>
      </c>
      <c r="Q1070" t="s">
        <v>1973</v>
      </c>
      <c r="S1070" t="s">
        <v>1973</v>
      </c>
    </row>
    <row r="1071" spans="1:19" x14ac:dyDescent="0.25">
      <c r="A1071">
        <v>800349</v>
      </c>
      <c r="B1071">
        <v>4506100007144</v>
      </c>
      <c r="C1071">
        <v>4506</v>
      </c>
      <c r="D1071">
        <v>100007144</v>
      </c>
      <c r="E1071" t="s">
        <v>28</v>
      </c>
      <c r="F1071">
        <v>1008</v>
      </c>
      <c r="H1071">
        <v>2860</v>
      </c>
      <c r="I1071">
        <v>2860</v>
      </c>
      <c r="J1071" s="34">
        <v>44441</v>
      </c>
      <c r="K1071" s="34">
        <v>44441</v>
      </c>
      <c r="L1071">
        <v>38132</v>
      </c>
      <c r="M1071">
        <v>55935</v>
      </c>
      <c r="N1071" t="s">
        <v>1974</v>
      </c>
      <c r="Q1071" t="s">
        <v>1975</v>
      </c>
      <c r="S1071" t="s">
        <v>1975</v>
      </c>
    </row>
    <row r="1072" spans="1:19" hidden="1" x14ac:dyDescent="0.25">
      <c r="A1072">
        <v>800312</v>
      </c>
      <c r="B1072">
        <v>4506100007144</v>
      </c>
      <c r="C1072">
        <v>4506</v>
      </c>
      <c r="D1072">
        <v>100007144</v>
      </c>
      <c r="E1072" t="s">
        <v>28</v>
      </c>
      <c r="F1072">
        <v>1008</v>
      </c>
      <c r="H1072">
        <v>2700</v>
      </c>
      <c r="I1072">
        <v>2700</v>
      </c>
      <c r="J1072" s="34">
        <v>44441</v>
      </c>
      <c r="K1072" s="34">
        <v>44441</v>
      </c>
      <c r="L1072">
        <v>38132</v>
      </c>
      <c r="M1072">
        <v>55935</v>
      </c>
      <c r="N1072" t="s">
        <v>1976</v>
      </c>
      <c r="Q1072" t="s">
        <v>1977</v>
      </c>
    </row>
    <row r="1073" spans="1:19" x14ac:dyDescent="0.25">
      <c r="A1073">
        <v>800404</v>
      </c>
      <c r="B1073">
        <v>4506100007144</v>
      </c>
      <c r="C1073">
        <v>4506</v>
      </c>
      <c r="D1073">
        <v>100007144</v>
      </c>
      <c r="E1073" t="s">
        <v>28</v>
      </c>
      <c r="F1073">
        <v>1008</v>
      </c>
      <c r="H1073">
        <v>1000</v>
      </c>
      <c r="I1073">
        <v>1000</v>
      </c>
      <c r="J1073" s="34">
        <v>44441</v>
      </c>
      <c r="K1073" s="34">
        <v>44441</v>
      </c>
      <c r="L1073">
        <v>38132</v>
      </c>
      <c r="M1073">
        <v>55935</v>
      </c>
      <c r="N1073" t="s">
        <v>1978</v>
      </c>
      <c r="Q1073" t="s">
        <v>1979</v>
      </c>
      <c r="S1073" t="s">
        <v>1979</v>
      </c>
    </row>
    <row r="1074" spans="1:19" hidden="1" x14ac:dyDescent="0.25">
      <c r="A1074">
        <v>4.6684202109020002E+24</v>
      </c>
      <c r="B1074">
        <v>4506100007144</v>
      </c>
      <c r="C1074">
        <v>4506</v>
      </c>
      <c r="D1074">
        <v>100007144</v>
      </c>
      <c r="E1074" t="s">
        <v>27</v>
      </c>
      <c r="F1074">
        <v>1005</v>
      </c>
      <c r="G1074">
        <v>5430</v>
      </c>
      <c r="I1074">
        <v>-5430</v>
      </c>
      <c r="J1074" s="34">
        <v>44441</v>
      </c>
      <c r="K1074" s="34">
        <v>44441</v>
      </c>
      <c r="L1074">
        <v>66545</v>
      </c>
      <c r="M1074">
        <v>47573</v>
      </c>
      <c r="N1074" t="s">
        <v>1980</v>
      </c>
      <c r="Q1074" t="s">
        <v>1981</v>
      </c>
    </row>
    <row r="1075" spans="1:19" hidden="1" x14ac:dyDescent="0.25">
      <c r="A1075">
        <v>4.6684202109020002E+24</v>
      </c>
      <c r="B1075">
        <v>4506100007144</v>
      </c>
      <c r="C1075">
        <v>4506</v>
      </c>
      <c r="D1075">
        <v>100007144</v>
      </c>
      <c r="E1075" t="s">
        <v>27</v>
      </c>
      <c r="F1075">
        <v>1005</v>
      </c>
      <c r="G1075">
        <v>1000</v>
      </c>
      <c r="I1075">
        <v>-1000</v>
      </c>
      <c r="J1075" s="34">
        <v>44441</v>
      </c>
      <c r="K1075" s="34">
        <v>44441</v>
      </c>
      <c r="L1075">
        <v>66545</v>
      </c>
      <c r="M1075">
        <v>47573</v>
      </c>
      <c r="N1075" t="s">
        <v>1982</v>
      </c>
      <c r="Q1075" t="s">
        <v>1983</v>
      </c>
    </row>
    <row r="1076" spans="1:19" hidden="1" x14ac:dyDescent="0.25">
      <c r="A1076">
        <v>800270</v>
      </c>
      <c r="B1076">
        <v>4506100007144</v>
      </c>
      <c r="C1076">
        <v>4506</v>
      </c>
      <c r="D1076">
        <v>100007144</v>
      </c>
      <c r="E1076" t="s">
        <v>28</v>
      </c>
      <c r="F1076">
        <v>1008</v>
      </c>
      <c r="H1076">
        <v>1200</v>
      </c>
      <c r="I1076">
        <v>1200</v>
      </c>
      <c r="J1076" s="34">
        <v>44441</v>
      </c>
      <c r="K1076" s="34">
        <v>44441</v>
      </c>
      <c r="L1076">
        <v>38132</v>
      </c>
      <c r="M1076">
        <v>55935</v>
      </c>
      <c r="N1076" t="s">
        <v>1984</v>
      </c>
      <c r="Q1076" t="s">
        <v>1985</v>
      </c>
    </row>
    <row r="1077" spans="1:19" x14ac:dyDescent="0.25">
      <c r="A1077">
        <v>4.6684202109020002E+24</v>
      </c>
      <c r="B1077">
        <v>4506100007144</v>
      </c>
      <c r="C1077">
        <v>4506</v>
      </c>
      <c r="D1077">
        <v>100007144</v>
      </c>
      <c r="E1077" t="s">
        <v>27</v>
      </c>
      <c r="F1077">
        <v>1005</v>
      </c>
      <c r="G1077">
        <v>15890</v>
      </c>
      <c r="I1077">
        <v>-15890</v>
      </c>
      <c r="J1077" s="34">
        <v>44441</v>
      </c>
      <c r="K1077" s="34">
        <v>44441</v>
      </c>
      <c r="L1077">
        <v>66545</v>
      </c>
      <c r="M1077">
        <v>47573</v>
      </c>
      <c r="N1077" t="s">
        <v>1986</v>
      </c>
      <c r="Q1077" t="s">
        <v>1987</v>
      </c>
      <c r="S1077" t="s">
        <v>1987</v>
      </c>
    </row>
    <row r="1078" spans="1:19" x14ac:dyDescent="0.25">
      <c r="A1078">
        <v>4.6684202109020002E+24</v>
      </c>
      <c r="B1078">
        <v>4506100007144</v>
      </c>
      <c r="C1078">
        <v>4506</v>
      </c>
      <c r="D1078">
        <v>100007144</v>
      </c>
      <c r="E1078" t="s">
        <v>27</v>
      </c>
      <c r="F1078">
        <v>1005</v>
      </c>
      <c r="G1078">
        <v>30355</v>
      </c>
      <c r="I1078">
        <v>-30355</v>
      </c>
      <c r="J1078" s="34">
        <v>44441</v>
      </c>
      <c r="K1078" s="34">
        <v>44441</v>
      </c>
      <c r="L1078">
        <v>66545</v>
      </c>
      <c r="M1078">
        <v>47573</v>
      </c>
      <c r="N1078" t="s">
        <v>1988</v>
      </c>
      <c r="Q1078" t="s">
        <v>1989</v>
      </c>
      <c r="S1078" t="s">
        <v>1989</v>
      </c>
    </row>
    <row r="1079" spans="1:19" hidden="1" x14ac:dyDescent="0.25">
      <c r="A1079">
        <v>800314</v>
      </c>
      <c r="B1079">
        <v>4506100007144</v>
      </c>
      <c r="C1079">
        <v>4506</v>
      </c>
      <c r="D1079">
        <v>100007144</v>
      </c>
      <c r="E1079" t="s">
        <v>28</v>
      </c>
      <c r="F1079">
        <v>1008</v>
      </c>
      <c r="H1079">
        <v>10600</v>
      </c>
      <c r="I1079">
        <v>10600</v>
      </c>
      <c r="J1079" s="34">
        <v>44441</v>
      </c>
      <c r="K1079" s="34">
        <v>44441</v>
      </c>
      <c r="L1079">
        <v>38132</v>
      </c>
      <c r="M1079">
        <v>55935</v>
      </c>
      <c r="N1079" t="s">
        <v>1990</v>
      </c>
      <c r="Q1079" t="s">
        <v>1991</v>
      </c>
    </row>
    <row r="1080" spans="1:19" hidden="1" x14ac:dyDescent="0.25">
      <c r="A1080">
        <v>4.6684202109020002E+24</v>
      </c>
      <c r="B1080">
        <v>4506100007144</v>
      </c>
      <c r="C1080">
        <v>4506</v>
      </c>
      <c r="D1080">
        <v>100007144</v>
      </c>
      <c r="E1080" t="s">
        <v>27</v>
      </c>
      <c r="F1080">
        <v>1005</v>
      </c>
      <c r="G1080">
        <v>2860</v>
      </c>
      <c r="I1080">
        <v>-2860</v>
      </c>
      <c r="J1080" s="34">
        <v>44441</v>
      </c>
      <c r="K1080" s="34">
        <v>44441</v>
      </c>
      <c r="L1080">
        <v>66545</v>
      </c>
      <c r="M1080">
        <v>47573</v>
      </c>
      <c r="N1080" t="s">
        <v>1992</v>
      </c>
      <c r="Q1080" t="s">
        <v>1993</v>
      </c>
    </row>
    <row r="1081" spans="1:19" x14ac:dyDescent="0.25">
      <c r="A1081">
        <v>4.6169202109019998E+24</v>
      </c>
      <c r="B1081">
        <v>4530100007144</v>
      </c>
      <c r="C1081">
        <v>4530</v>
      </c>
      <c r="D1081">
        <v>100007144</v>
      </c>
      <c r="E1081" t="s">
        <v>27</v>
      </c>
      <c r="F1081">
        <v>1005</v>
      </c>
      <c r="G1081">
        <v>58010</v>
      </c>
      <c r="I1081">
        <v>-58010</v>
      </c>
      <c r="J1081" s="34">
        <v>44441</v>
      </c>
      <c r="K1081" s="34">
        <v>44441</v>
      </c>
      <c r="L1081">
        <v>59013</v>
      </c>
      <c r="M1081">
        <v>23821</v>
      </c>
      <c r="N1081" t="s">
        <v>1994</v>
      </c>
      <c r="Q1081" t="s">
        <v>1995</v>
      </c>
      <c r="S1081" t="s">
        <v>1995</v>
      </c>
    </row>
    <row r="1082" spans="1:19" x14ac:dyDescent="0.25">
      <c r="A1082">
        <v>800222</v>
      </c>
      <c r="B1082">
        <v>4530100007144</v>
      </c>
      <c r="C1082">
        <v>4530</v>
      </c>
      <c r="D1082">
        <v>100007144</v>
      </c>
      <c r="E1082" t="s">
        <v>28</v>
      </c>
      <c r="F1082">
        <v>1008</v>
      </c>
      <c r="H1082">
        <v>58010</v>
      </c>
      <c r="I1082">
        <v>58010</v>
      </c>
      <c r="J1082" s="34">
        <v>44441</v>
      </c>
      <c r="K1082" s="34">
        <v>44441</v>
      </c>
      <c r="L1082">
        <v>38132</v>
      </c>
      <c r="M1082">
        <v>55935</v>
      </c>
      <c r="N1082" t="s">
        <v>1996</v>
      </c>
      <c r="Q1082" t="s">
        <v>1995</v>
      </c>
      <c r="S1082" t="s">
        <v>1995</v>
      </c>
    </row>
    <row r="1083" spans="1:19" x14ac:dyDescent="0.25">
      <c r="A1083">
        <v>4.077320210902E+24</v>
      </c>
      <c r="B1083">
        <v>4558100007144</v>
      </c>
      <c r="C1083">
        <v>4558</v>
      </c>
      <c r="D1083">
        <v>100007144</v>
      </c>
      <c r="E1083" t="s">
        <v>27</v>
      </c>
      <c r="F1083">
        <v>1005</v>
      </c>
      <c r="G1083">
        <v>8900</v>
      </c>
      <c r="I1083">
        <v>-8900</v>
      </c>
      <c r="J1083" s="34">
        <v>44441</v>
      </c>
      <c r="K1083" s="34">
        <v>44441</v>
      </c>
      <c r="L1083">
        <v>27786</v>
      </c>
      <c r="M1083">
        <v>33792</v>
      </c>
      <c r="N1083" t="s">
        <v>1997</v>
      </c>
      <c r="Q1083" t="s">
        <v>1998</v>
      </c>
      <c r="S1083" t="s">
        <v>1998</v>
      </c>
    </row>
    <row r="1084" spans="1:19" x14ac:dyDescent="0.25">
      <c r="A1084">
        <v>4.5887202109019998E+24</v>
      </c>
      <c r="B1084">
        <v>4652100007144</v>
      </c>
      <c r="C1084">
        <v>4652</v>
      </c>
      <c r="D1084">
        <v>100007144</v>
      </c>
      <c r="E1084" t="s">
        <v>27</v>
      </c>
      <c r="F1084">
        <v>1005</v>
      </c>
      <c r="G1084">
        <v>67620</v>
      </c>
      <c r="I1084">
        <v>-67620</v>
      </c>
      <c r="J1084" s="34">
        <v>44441</v>
      </c>
      <c r="K1084" s="34">
        <v>44441</v>
      </c>
      <c r="L1084">
        <v>61029</v>
      </c>
      <c r="M1084">
        <v>70198</v>
      </c>
      <c r="N1084" t="s">
        <v>1999</v>
      </c>
      <c r="Q1084" t="s">
        <v>2000</v>
      </c>
      <c r="S1084" t="s">
        <v>2000</v>
      </c>
    </row>
    <row r="1085" spans="1:19" x14ac:dyDescent="0.25">
      <c r="A1085">
        <v>800215</v>
      </c>
      <c r="B1085">
        <v>4652100007144</v>
      </c>
      <c r="C1085">
        <v>4652</v>
      </c>
      <c r="D1085">
        <v>100007144</v>
      </c>
      <c r="E1085" t="s">
        <v>28</v>
      </c>
      <c r="F1085">
        <v>1008</v>
      </c>
      <c r="H1085">
        <v>93844</v>
      </c>
      <c r="I1085">
        <v>93844</v>
      </c>
      <c r="J1085" s="34">
        <v>44441</v>
      </c>
      <c r="K1085" s="34">
        <v>44441</v>
      </c>
      <c r="L1085">
        <v>38132</v>
      </c>
      <c r="M1085">
        <v>55935</v>
      </c>
      <c r="N1085" t="s">
        <v>2001</v>
      </c>
      <c r="Q1085" t="s">
        <v>2002</v>
      </c>
      <c r="S1085" t="s">
        <v>2002</v>
      </c>
    </row>
    <row r="1086" spans="1:19" x14ac:dyDescent="0.25">
      <c r="A1086">
        <v>4.5887202109019998E+24</v>
      </c>
      <c r="B1086">
        <v>4652100007144</v>
      </c>
      <c r="C1086">
        <v>4652</v>
      </c>
      <c r="D1086">
        <v>100007144</v>
      </c>
      <c r="E1086" t="s">
        <v>27</v>
      </c>
      <c r="F1086">
        <v>1005</v>
      </c>
      <c r="G1086">
        <v>23760</v>
      </c>
      <c r="I1086">
        <v>-23760</v>
      </c>
      <c r="J1086" s="34">
        <v>44441</v>
      </c>
      <c r="K1086" s="34">
        <v>44441</v>
      </c>
      <c r="L1086">
        <v>61029</v>
      </c>
      <c r="M1086">
        <v>70198</v>
      </c>
      <c r="N1086" t="s">
        <v>2003</v>
      </c>
      <c r="Q1086" t="s">
        <v>2004</v>
      </c>
      <c r="S1086" t="s">
        <v>2004</v>
      </c>
    </row>
    <row r="1087" spans="1:19" x14ac:dyDescent="0.25">
      <c r="A1087">
        <v>4.5887202109019998E+24</v>
      </c>
      <c r="B1087">
        <v>4652100007144</v>
      </c>
      <c r="C1087">
        <v>4652</v>
      </c>
      <c r="D1087">
        <v>100007144</v>
      </c>
      <c r="E1087" t="s">
        <v>27</v>
      </c>
      <c r="F1087">
        <v>1005</v>
      </c>
      <c r="G1087">
        <v>93844</v>
      </c>
      <c r="I1087">
        <v>-93844</v>
      </c>
      <c r="J1087" s="34">
        <v>44441</v>
      </c>
      <c r="K1087" s="34">
        <v>44441</v>
      </c>
      <c r="L1087">
        <v>61029</v>
      </c>
      <c r="M1087">
        <v>70198</v>
      </c>
      <c r="N1087" t="s">
        <v>2005</v>
      </c>
      <c r="Q1087" t="s">
        <v>2002</v>
      </c>
      <c r="S1087" t="s">
        <v>2002</v>
      </c>
    </row>
    <row r="1088" spans="1:19" x14ac:dyDescent="0.25">
      <c r="A1088">
        <v>4.4892202109019999E+24</v>
      </c>
      <c r="B1088">
        <v>4653100007144</v>
      </c>
      <c r="C1088">
        <v>4653</v>
      </c>
      <c r="D1088">
        <v>100007144</v>
      </c>
      <c r="E1088" t="s">
        <v>27</v>
      </c>
      <c r="F1088">
        <v>1005</v>
      </c>
      <c r="G1088">
        <v>2460</v>
      </c>
      <c r="I1088">
        <v>-2460</v>
      </c>
      <c r="J1088" s="34">
        <v>44441</v>
      </c>
      <c r="K1088" s="34">
        <v>44441</v>
      </c>
      <c r="L1088">
        <v>55189</v>
      </c>
      <c r="M1088">
        <v>57972</v>
      </c>
      <c r="N1088" t="s">
        <v>2006</v>
      </c>
      <c r="Q1088" t="s">
        <v>2007</v>
      </c>
      <c r="S1088" t="s">
        <v>2007</v>
      </c>
    </row>
    <row r="1089" spans="1:19" x14ac:dyDescent="0.25">
      <c r="A1089">
        <v>4.4892202109019999E+24</v>
      </c>
      <c r="B1089">
        <v>4653100007144</v>
      </c>
      <c r="C1089">
        <v>4653</v>
      </c>
      <c r="D1089">
        <v>100007144</v>
      </c>
      <c r="E1089" t="s">
        <v>27</v>
      </c>
      <c r="F1089">
        <v>1005</v>
      </c>
      <c r="G1089">
        <v>4610</v>
      </c>
      <c r="I1089">
        <v>-4610</v>
      </c>
      <c r="J1089" s="34">
        <v>44441</v>
      </c>
      <c r="K1089" s="34">
        <v>44441</v>
      </c>
      <c r="L1089">
        <v>55189</v>
      </c>
      <c r="M1089">
        <v>57972</v>
      </c>
      <c r="N1089" t="s">
        <v>2008</v>
      </c>
      <c r="Q1089" t="s">
        <v>2009</v>
      </c>
      <c r="S1089" t="s">
        <v>2009</v>
      </c>
    </row>
    <row r="1090" spans="1:19" x14ac:dyDescent="0.25">
      <c r="A1090">
        <v>800272</v>
      </c>
      <c r="B1090">
        <v>4653100007144</v>
      </c>
      <c r="C1090">
        <v>4653</v>
      </c>
      <c r="D1090">
        <v>100007144</v>
      </c>
      <c r="E1090" t="s">
        <v>28</v>
      </c>
      <c r="F1090">
        <v>1008</v>
      </c>
      <c r="H1090">
        <v>4610</v>
      </c>
      <c r="I1090">
        <v>4610</v>
      </c>
      <c r="J1090" s="34">
        <v>44441</v>
      </c>
      <c r="K1090" s="34">
        <v>44441</v>
      </c>
      <c r="L1090">
        <v>38132</v>
      </c>
      <c r="M1090">
        <v>55935</v>
      </c>
      <c r="N1090" t="s">
        <v>2010</v>
      </c>
      <c r="Q1090" t="s">
        <v>2009</v>
      </c>
      <c r="S1090" t="s">
        <v>2009</v>
      </c>
    </row>
    <row r="1091" spans="1:19" x14ac:dyDescent="0.25">
      <c r="A1091">
        <v>800273</v>
      </c>
      <c r="B1091">
        <v>4653100007144</v>
      </c>
      <c r="C1091">
        <v>4653</v>
      </c>
      <c r="D1091">
        <v>100007144</v>
      </c>
      <c r="E1091" t="s">
        <v>28</v>
      </c>
      <c r="F1091">
        <v>1008</v>
      </c>
      <c r="H1091">
        <v>2460</v>
      </c>
      <c r="I1091">
        <v>2460</v>
      </c>
      <c r="J1091" s="34">
        <v>44441</v>
      </c>
      <c r="K1091" s="34">
        <v>44441</v>
      </c>
      <c r="L1091">
        <v>38132</v>
      </c>
      <c r="M1091">
        <v>55935</v>
      </c>
      <c r="N1091" t="s">
        <v>2011</v>
      </c>
      <c r="Q1091" t="s">
        <v>2007</v>
      </c>
      <c r="S1091" t="s">
        <v>2007</v>
      </c>
    </row>
    <row r="1092" spans="1:19" x14ac:dyDescent="0.25">
      <c r="A1092">
        <v>4.4892202109019999E+24</v>
      </c>
      <c r="B1092">
        <v>4653100007144</v>
      </c>
      <c r="C1092">
        <v>4653</v>
      </c>
      <c r="D1092">
        <v>100007144</v>
      </c>
      <c r="E1092" t="s">
        <v>27</v>
      </c>
      <c r="F1092">
        <v>1005</v>
      </c>
      <c r="G1092">
        <v>8850</v>
      </c>
      <c r="I1092">
        <v>-8850</v>
      </c>
      <c r="J1092" s="34">
        <v>44441</v>
      </c>
      <c r="K1092" s="34">
        <v>44441</v>
      </c>
      <c r="L1092">
        <v>55189</v>
      </c>
      <c r="M1092">
        <v>57972</v>
      </c>
      <c r="N1092" t="s">
        <v>2012</v>
      </c>
      <c r="Q1092" t="s">
        <v>2013</v>
      </c>
      <c r="S1092" t="s">
        <v>2013</v>
      </c>
    </row>
    <row r="1093" spans="1:19" x14ac:dyDescent="0.25">
      <c r="A1093">
        <v>4.5880202109020001E+24</v>
      </c>
      <c r="B1093">
        <v>4675100007144</v>
      </c>
      <c r="C1093">
        <v>4675</v>
      </c>
      <c r="D1093">
        <v>100007144</v>
      </c>
      <c r="E1093" t="s">
        <v>27</v>
      </c>
      <c r="F1093">
        <v>1005</v>
      </c>
      <c r="G1093">
        <v>288080</v>
      </c>
      <c r="I1093">
        <v>-288080</v>
      </c>
      <c r="J1093" s="34">
        <v>44441</v>
      </c>
      <c r="K1093" s="34">
        <v>44441</v>
      </c>
      <c r="L1093">
        <v>61215</v>
      </c>
      <c r="M1093">
        <v>34690</v>
      </c>
      <c r="N1093" t="s">
        <v>2014</v>
      </c>
      <c r="Q1093" t="s">
        <v>2015</v>
      </c>
      <c r="S1093" t="s">
        <v>2015</v>
      </c>
    </row>
    <row r="1094" spans="1:19" x14ac:dyDescent="0.25">
      <c r="A1094">
        <v>4.5880202109020001E+24</v>
      </c>
      <c r="B1094">
        <v>4675100007144</v>
      </c>
      <c r="C1094">
        <v>4675</v>
      </c>
      <c r="D1094">
        <v>100007144</v>
      </c>
      <c r="E1094" t="s">
        <v>27</v>
      </c>
      <c r="F1094">
        <v>1005</v>
      </c>
      <c r="G1094">
        <v>100360</v>
      </c>
      <c r="I1094">
        <v>-100360</v>
      </c>
      <c r="J1094" s="34">
        <v>44441</v>
      </c>
      <c r="K1094" s="34">
        <v>44441</v>
      </c>
      <c r="L1094">
        <v>61215</v>
      </c>
      <c r="M1094">
        <v>34690</v>
      </c>
      <c r="N1094" t="s">
        <v>2016</v>
      </c>
      <c r="Q1094" t="s">
        <v>2017</v>
      </c>
      <c r="S1094" t="s">
        <v>2017</v>
      </c>
    </row>
    <row r="1095" spans="1:19" x14ac:dyDescent="0.25">
      <c r="A1095">
        <v>4.5880202109020001E+24</v>
      </c>
      <c r="B1095">
        <v>4675100007144</v>
      </c>
      <c r="C1095">
        <v>4675</v>
      </c>
      <c r="D1095">
        <v>100007144</v>
      </c>
      <c r="E1095" t="s">
        <v>27</v>
      </c>
      <c r="F1095">
        <v>1005</v>
      </c>
      <c r="G1095">
        <v>171540</v>
      </c>
      <c r="I1095">
        <v>-171540</v>
      </c>
      <c r="J1095" s="34">
        <v>44441</v>
      </c>
      <c r="K1095" s="34">
        <v>44441</v>
      </c>
      <c r="L1095">
        <v>61215</v>
      </c>
      <c r="M1095">
        <v>34690</v>
      </c>
      <c r="N1095" t="s">
        <v>2018</v>
      </c>
      <c r="Q1095" t="s">
        <v>2019</v>
      </c>
      <c r="S1095" t="s">
        <v>2019</v>
      </c>
    </row>
    <row r="1096" spans="1:19" x14ac:dyDescent="0.25">
      <c r="A1096">
        <v>4.5880202109020001E+24</v>
      </c>
      <c r="B1096">
        <v>4675100007144</v>
      </c>
      <c r="C1096">
        <v>4675</v>
      </c>
      <c r="D1096">
        <v>100007144</v>
      </c>
      <c r="E1096" t="s">
        <v>27</v>
      </c>
      <c r="F1096">
        <v>1005</v>
      </c>
      <c r="G1096">
        <v>201480</v>
      </c>
      <c r="I1096">
        <v>-201480</v>
      </c>
      <c r="J1096" s="34">
        <v>44441</v>
      </c>
      <c r="K1096" s="34">
        <v>44441</v>
      </c>
      <c r="L1096">
        <v>61215</v>
      </c>
      <c r="M1096">
        <v>34690</v>
      </c>
      <c r="N1096" t="s">
        <v>2020</v>
      </c>
      <c r="Q1096" t="s">
        <v>2021</v>
      </c>
      <c r="S1096" t="s">
        <v>2021</v>
      </c>
    </row>
    <row r="1097" spans="1:19" x14ac:dyDescent="0.25">
      <c r="A1097">
        <v>4.5880202109020001E+24</v>
      </c>
      <c r="B1097">
        <v>4675100007144</v>
      </c>
      <c r="C1097">
        <v>4675</v>
      </c>
      <c r="D1097">
        <v>100007144</v>
      </c>
      <c r="E1097" t="s">
        <v>27</v>
      </c>
      <c r="F1097">
        <v>1005</v>
      </c>
      <c r="G1097">
        <v>239410</v>
      </c>
      <c r="I1097">
        <v>-239410</v>
      </c>
      <c r="J1097" s="34">
        <v>44441</v>
      </c>
      <c r="K1097" s="34">
        <v>44441</v>
      </c>
      <c r="L1097">
        <v>61215</v>
      </c>
      <c r="M1097">
        <v>34690</v>
      </c>
      <c r="N1097" t="s">
        <v>2022</v>
      </c>
      <c r="Q1097" t="s">
        <v>2023</v>
      </c>
      <c r="S1097" t="s">
        <v>2023</v>
      </c>
    </row>
    <row r="1098" spans="1:19" hidden="1" x14ac:dyDescent="0.25">
      <c r="A1098">
        <v>800236</v>
      </c>
      <c r="B1098">
        <v>4675100007144</v>
      </c>
      <c r="C1098">
        <v>4675</v>
      </c>
      <c r="D1098">
        <v>100007144</v>
      </c>
      <c r="E1098" t="s">
        <v>28</v>
      </c>
      <c r="F1098">
        <v>1008</v>
      </c>
      <c r="H1098">
        <v>78210</v>
      </c>
      <c r="I1098">
        <v>78210</v>
      </c>
      <c r="J1098" s="34">
        <v>44441</v>
      </c>
      <c r="K1098" s="34">
        <v>44441</v>
      </c>
      <c r="L1098">
        <v>38132</v>
      </c>
      <c r="M1098">
        <v>55935</v>
      </c>
      <c r="N1098" t="s">
        <v>2024</v>
      </c>
      <c r="Q1098" t="s">
        <v>2025</v>
      </c>
    </row>
    <row r="1099" spans="1:19" x14ac:dyDescent="0.25">
      <c r="A1099">
        <v>4.5880202109020001E+24</v>
      </c>
      <c r="B1099">
        <v>4675100007144</v>
      </c>
      <c r="C1099">
        <v>4675</v>
      </c>
      <c r="D1099">
        <v>100007144</v>
      </c>
      <c r="E1099" t="s">
        <v>27</v>
      </c>
      <c r="F1099">
        <v>1005</v>
      </c>
      <c r="G1099">
        <v>3260</v>
      </c>
      <c r="I1099">
        <v>-3260</v>
      </c>
      <c r="J1099" s="34">
        <v>44441</v>
      </c>
      <c r="K1099" s="34">
        <v>44441</v>
      </c>
      <c r="L1099">
        <v>61215</v>
      </c>
      <c r="M1099">
        <v>34690</v>
      </c>
      <c r="N1099" t="s">
        <v>2026</v>
      </c>
      <c r="Q1099" t="s">
        <v>2027</v>
      </c>
      <c r="S1099" t="s">
        <v>2027</v>
      </c>
    </row>
    <row r="1100" spans="1:19" x14ac:dyDescent="0.25">
      <c r="A1100">
        <v>800360</v>
      </c>
      <c r="B1100">
        <v>4675100007144</v>
      </c>
      <c r="C1100">
        <v>4675</v>
      </c>
      <c r="D1100">
        <v>100007144</v>
      </c>
      <c r="E1100" t="s">
        <v>28</v>
      </c>
      <c r="F1100">
        <v>1008</v>
      </c>
      <c r="H1100">
        <v>288080</v>
      </c>
      <c r="I1100">
        <v>288080</v>
      </c>
      <c r="J1100" s="34">
        <v>44441</v>
      </c>
      <c r="K1100" s="34">
        <v>44441</v>
      </c>
      <c r="L1100">
        <v>38132</v>
      </c>
      <c r="M1100">
        <v>55935</v>
      </c>
      <c r="N1100" t="s">
        <v>2028</v>
      </c>
      <c r="Q1100" t="s">
        <v>2015</v>
      </c>
      <c r="S1100" t="s">
        <v>2015</v>
      </c>
    </row>
    <row r="1101" spans="1:19" x14ac:dyDescent="0.25">
      <c r="A1101">
        <v>4.5880202109020001E+24</v>
      </c>
      <c r="B1101">
        <v>4675100007144</v>
      </c>
      <c r="C1101">
        <v>4675</v>
      </c>
      <c r="D1101">
        <v>100007144</v>
      </c>
      <c r="E1101" t="s">
        <v>27</v>
      </c>
      <c r="F1101">
        <v>1005</v>
      </c>
      <c r="G1101">
        <v>146930</v>
      </c>
      <c r="I1101">
        <v>-146930</v>
      </c>
      <c r="J1101" s="34">
        <v>44441</v>
      </c>
      <c r="K1101" s="34">
        <v>44441</v>
      </c>
      <c r="L1101">
        <v>61215</v>
      </c>
      <c r="M1101">
        <v>34690</v>
      </c>
      <c r="N1101" t="s">
        <v>2029</v>
      </c>
      <c r="Q1101" t="s">
        <v>2030</v>
      </c>
      <c r="S1101" t="s">
        <v>2030</v>
      </c>
    </row>
    <row r="1102" spans="1:19" x14ac:dyDescent="0.25">
      <c r="A1102">
        <v>800252</v>
      </c>
      <c r="B1102">
        <v>4675100007144</v>
      </c>
      <c r="C1102">
        <v>4675</v>
      </c>
      <c r="D1102">
        <v>100007144</v>
      </c>
      <c r="E1102" t="s">
        <v>28</v>
      </c>
      <c r="F1102">
        <v>1008</v>
      </c>
      <c r="H1102">
        <v>146930</v>
      </c>
      <c r="I1102">
        <v>146930</v>
      </c>
      <c r="J1102" s="34">
        <v>44441</v>
      </c>
      <c r="K1102" s="34">
        <v>44441</v>
      </c>
      <c r="L1102">
        <v>38132</v>
      </c>
      <c r="M1102">
        <v>55935</v>
      </c>
      <c r="N1102" t="s">
        <v>2031</v>
      </c>
      <c r="Q1102" t="s">
        <v>2030</v>
      </c>
      <c r="S1102" t="s">
        <v>2030</v>
      </c>
    </row>
    <row r="1103" spans="1:19" x14ac:dyDescent="0.25">
      <c r="A1103">
        <v>800303</v>
      </c>
      <c r="B1103">
        <v>4675100007144</v>
      </c>
      <c r="C1103">
        <v>4675</v>
      </c>
      <c r="D1103">
        <v>100007144</v>
      </c>
      <c r="E1103" t="s">
        <v>28</v>
      </c>
      <c r="F1103">
        <v>1008</v>
      </c>
      <c r="H1103">
        <v>3260</v>
      </c>
      <c r="I1103">
        <v>3260</v>
      </c>
      <c r="J1103" s="34">
        <v>44441</v>
      </c>
      <c r="K1103" s="34">
        <v>44441</v>
      </c>
      <c r="L1103">
        <v>38132</v>
      </c>
      <c r="M1103">
        <v>55935</v>
      </c>
      <c r="N1103" t="s">
        <v>2032</v>
      </c>
      <c r="Q1103" t="s">
        <v>2027</v>
      </c>
      <c r="S1103" t="s">
        <v>2027</v>
      </c>
    </row>
    <row r="1104" spans="1:19" x14ac:dyDescent="0.25">
      <c r="A1104">
        <v>800291</v>
      </c>
      <c r="B1104">
        <v>4675100007144</v>
      </c>
      <c r="C1104">
        <v>4675</v>
      </c>
      <c r="D1104">
        <v>100007144</v>
      </c>
      <c r="E1104" t="s">
        <v>28</v>
      </c>
      <c r="F1104">
        <v>1008</v>
      </c>
      <c r="H1104">
        <v>208670</v>
      </c>
      <c r="I1104">
        <v>208670</v>
      </c>
      <c r="J1104" s="34">
        <v>44441</v>
      </c>
      <c r="K1104" s="34">
        <v>44441</v>
      </c>
      <c r="L1104">
        <v>38132</v>
      </c>
      <c r="M1104">
        <v>55935</v>
      </c>
      <c r="N1104" t="s">
        <v>2033</v>
      </c>
      <c r="Q1104" t="s">
        <v>2034</v>
      </c>
      <c r="S1104" t="s">
        <v>2034</v>
      </c>
    </row>
    <row r="1105" spans="1:19" x14ac:dyDescent="0.25">
      <c r="A1105">
        <v>4.5880202109020001E+24</v>
      </c>
      <c r="B1105">
        <v>4675100007144</v>
      </c>
      <c r="C1105">
        <v>4675</v>
      </c>
      <c r="D1105">
        <v>100007144</v>
      </c>
      <c r="E1105" t="s">
        <v>27</v>
      </c>
      <c r="F1105">
        <v>1005</v>
      </c>
      <c r="G1105">
        <v>208670</v>
      </c>
      <c r="I1105">
        <v>-208670</v>
      </c>
      <c r="J1105" s="34">
        <v>44441</v>
      </c>
      <c r="K1105" s="34">
        <v>44441</v>
      </c>
      <c r="L1105">
        <v>61215</v>
      </c>
      <c r="M1105">
        <v>34690</v>
      </c>
      <c r="N1105" t="s">
        <v>2035</v>
      </c>
      <c r="Q1105" t="s">
        <v>2034</v>
      </c>
      <c r="S1105" t="s">
        <v>2034</v>
      </c>
    </row>
    <row r="1106" spans="1:19" x14ac:dyDescent="0.25">
      <c r="A1106">
        <v>4.5880202109020001E+24</v>
      </c>
      <c r="B1106">
        <v>4675100007144</v>
      </c>
      <c r="C1106">
        <v>4675</v>
      </c>
      <c r="D1106">
        <v>100007144</v>
      </c>
      <c r="E1106" t="s">
        <v>27</v>
      </c>
      <c r="F1106">
        <v>1005</v>
      </c>
      <c r="G1106">
        <v>90140</v>
      </c>
      <c r="I1106">
        <v>-90140</v>
      </c>
      <c r="J1106" s="34">
        <v>44441</v>
      </c>
      <c r="K1106" s="34">
        <v>44441</v>
      </c>
      <c r="L1106">
        <v>61215</v>
      </c>
      <c r="M1106">
        <v>34690</v>
      </c>
      <c r="N1106" t="s">
        <v>2036</v>
      </c>
      <c r="Q1106" t="s">
        <v>2037</v>
      </c>
      <c r="S1106" t="s">
        <v>2037</v>
      </c>
    </row>
    <row r="1107" spans="1:19" x14ac:dyDescent="0.25">
      <c r="A1107">
        <v>800313</v>
      </c>
      <c r="B1107">
        <v>4675100007144</v>
      </c>
      <c r="C1107">
        <v>4675</v>
      </c>
      <c r="D1107">
        <v>100007144</v>
      </c>
      <c r="E1107" t="s">
        <v>28</v>
      </c>
      <c r="F1107">
        <v>1008</v>
      </c>
      <c r="H1107">
        <v>201480</v>
      </c>
      <c r="I1107">
        <v>201480</v>
      </c>
      <c r="J1107" s="34">
        <v>44441</v>
      </c>
      <c r="K1107" s="34">
        <v>44441</v>
      </c>
      <c r="L1107">
        <v>38132</v>
      </c>
      <c r="M1107">
        <v>55935</v>
      </c>
      <c r="N1107" t="s">
        <v>2038</v>
      </c>
      <c r="Q1107" t="s">
        <v>2021</v>
      </c>
      <c r="S1107" t="s">
        <v>2021</v>
      </c>
    </row>
    <row r="1108" spans="1:19" x14ac:dyDescent="0.25">
      <c r="A1108">
        <v>4.5880202109020001E+24</v>
      </c>
      <c r="B1108">
        <v>4675100007144</v>
      </c>
      <c r="C1108">
        <v>4675</v>
      </c>
      <c r="D1108">
        <v>100007144</v>
      </c>
      <c r="E1108" t="s">
        <v>27</v>
      </c>
      <c r="F1108">
        <v>1005</v>
      </c>
      <c r="G1108">
        <v>259820</v>
      </c>
      <c r="I1108">
        <v>-259820</v>
      </c>
      <c r="J1108" s="34">
        <v>44441</v>
      </c>
      <c r="K1108" s="34">
        <v>44441</v>
      </c>
      <c r="L1108">
        <v>61215</v>
      </c>
      <c r="M1108">
        <v>34690</v>
      </c>
      <c r="N1108" t="s">
        <v>2039</v>
      </c>
      <c r="Q1108" t="s">
        <v>2040</v>
      </c>
      <c r="S1108" t="s">
        <v>2040</v>
      </c>
    </row>
    <row r="1109" spans="1:19" hidden="1" x14ac:dyDescent="0.25">
      <c r="A1109">
        <v>800238</v>
      </c>
      <c r="B1109">
        <v>4675100007144</v>
      </c>
      <c r="C1109">
        <v>4675</v>
      </c>
      <c r="D1109">
        <v>100007144</v>
      </c>
      <c r="E1109" t="s">
        <v>28</v>
      </c>
      <c r="F1109">
        <v>1008</v>
      </c>
      <c r="H1109">
        <v>97970</v>
      </c>
      <c r="I1109">
        <v>97970</v>
      </c>
      <c r="J1109" s="34">
        <v>44441</v>
      </c>
      <c r="K1109" s="34">
        <v>44441</v>
      </c>
      <c r="L1109">
        <v>38132</v>
      </c>
      <c r="M1109">
        <v>55935</v>
      </c>
      <c r="N1109" t="s">
        <v>2041</v>
      </c>
      <c r="Q1109" t="s">
        <v>2042</v>
      </c>
    </row>
    <row r="1110" spans="1:19" x14ac:dyDescent="0.25">
      <c r="A1110">
        <v>800249</v>
      </c>
      <c r="B1110">
        <v>4675100007144</v>
      </c>
      <c r="C1110">
        <v>4675</v>
      </c>
      <c r="D1110">
        <v>100007144</v>
      </c>
      <c r="E1110" t="s">
        <v>28</v>
      </c>
      <c r="F1110">
        <v>1008</v>
      </c>
      <c r="H1110">
        <v>239410</v>
      </c>
      <c r="I1110">
        <v>239410</v>
      </c>
      <c r="J1110" s="34">
        <v>44441</v>
      </c>
      <c r="K1110" s="34">
        <v>44441</v>
      </c>
      <c r="L1110">
        <v>38132</v>
      </c>
      <c r="M1110">
        <v>55935</v>
      </c>
      <c r="N1110" t="s">
        <v>2043</v>
      </c>
      <c r="Q1110" t="s">
        <v>2023</v>
      </c>
      <c r="S1110" t="s">
        <v>2023</v>
      </c>
    </row>
    <row r="1111" spans="1:19" x14ac:dyDescent="0.25">
      <c r="A1111">
        <v>800256</v>
      </c>
      <c r="B1111">
        <v>4675100007144</v>
      </c>
      <c r="C1111">
        <v>4675</v>
      </c>
      <c r="D1111">
        <v>100007144</v>
      </c>
      <c r="E1111" t="s">
        <v>28</v>
      </c>
      <c r="F1111">
        <v>1008</v>
      </c>
      <c r="H1111">
        <v>259820</v>
      </c>
      <c r="I1111">
        <v>259820</v>
      </c>
      <c r="J1111" s="34">
        <v>44441</v>
      </c>
      <c r="K1111" s="34">
        <v>44441</v>
      </c>
      <c r="L1111">
        <v>38132</v>
      </c>
      <c r="M1111">
        <v>55935</v>
      </c>
      <c r="N1111" t="s">
        <v>2044</v>
      </c>
      <c r="Q1111" t="s">
        <v>2040</v>
      </c>
      <c r="S1111" t="s">
        <v>2040</v>
      </c>
    </row>
    <row r="1112" spans="1:19" x14ac:dyDescent="0.25">
      <c r="A1112">
        <v>800371</v>
      </c>
      <c r="B1112">
        <v>4675100007144</v>
      </c>
      <c r="C1112">
        <v>4675</v>
      </c>
      <c r="D1112">
        <v>100007144</v>
      </c>
      <c r="E1112" t="s">
        <v>28</v>
      </c>
      <c r="F1112">
        <v>1008</v>
      </c>
      <c r="H1112">
        <v>171540</v>
      </c>
      <c r="I1112">
        <v>171540</v>
      </c>
      <c r="J1112" s="34">
        <v>44441</v>
      </c>
      <c r="K1112" s="34">
        <v>44441</v>
      </c>
      <c r="L1112">
        <v>38132</v>
      </c>
      <c r="M1112">
        <v>55935</v>
      </c>
      <c r="N1112" t="s">
        <v>2045</v>
      </c>
      <c r="Q1112" t="s">
        <v>2019</v>
      </c>
      <c r="S1112" t="s">
        <v>2019</v>
      </c>
    </row>
    <row r="1113" spans="1:19" hidden="1" x14ac:dyDescent="0.25">
      <c r="A1113">
        <v>800235</v>
      </c>
      <c r="B1113">
        <v>4675100007144</v>
      </c>
      <c r="C1113">
        <v>4675</v>
      </c>
      <c r="D1113">
        <v>100007144</v>
      </c>
      <c r="E1113" t="s">
        <v>28</v>
      </c>
      <c r="F1113">
        <v>1008</v>
      </c>
      <c r="H1113">
        <v>77740</v>
      </c>
      <c r="I1113">
        <v>77740</v>
      </c>
      <c r="J1113" s="34">
        <v>44441</v>
      </c>
      <c r="K1113" s="34">
        <v>44441</v>
      </c>
      <c r="L1113">
        <v>38132</v>
      </c>
      <c r="M1113">
        <v>55935</v>
      </c>
      <c r="N1113" t="s">
        <v>2046</v>
      </c>
      <c r="Q1113" t="s">
        <v>2047</v>
      </c>
    </row>
    <row r="1114" spans="1:19" x14ac:dyDescent="0.25">
      <c r="A1114">
        <v>800403</v>
      </c>
      <c r="B1114">
        <v>4679100007144</v>
      </c>
      <c r="C1114">
        <v>4679</v>
      </c>
      <c r="D1114">
        <v>100007144</v>
      </c>
      <c r="E1114" t="s">
        <v>28</v>
      </c>
      <c r="F1114">
        <v>1008</v>
      </c>
      <c r="H1114">
        <v>7140</v>
      </c>
      <c r="I1114">
        <v>7140</v>
      </c>
      <c r="J1114" s="34">
        <v>44441</v>
      </c>
      <c r="K1114" s="34">
        <v>44441</v>
      </c>
      <c r="L1114">
        <v>38132</v>
      </c>
      <c r="M1114">
        <v>55935</v>
      </c>
      <c r="N1114" t="s">
        <v>2048</v>
      </c>
      <c r="Q1114" t="s">
        <v>2049</v>
      </c>
      <c r="S1114" t="s">
        <v>2049</v>
      </c>
    </row>
    <row r="1115" spans="1:19" x14ac:dyDescent="0.25">
      <c r="A1115">
        <v>4.3330202109020002E+24</v>
      </c>
      <c r="B1115">
        <v>4679100007144</v>
      </c>
      <c r="C1115">
        <v>4679</v>
      </c>
      <c r="D1115">
        <v>100007144</v>
      </c>
      <c r="E1115" t="s">
        <v>27</v>
      </c>
      <c r="F1115">
        <v>1005</v>
      </c>
      <c r="G1115">
        <v>153220</v>
      </c>
      <c r="I1115">
        <v>-153220</v>
      </c>
      <c r="J1115" s="34">
        <v>44441</v>
      </c>
      <c r="K1115" s="34">
        <v>44441</v>
      </c>
      <c r="L1115">
        <v>46846</v>
      </c>
      <c r="M1115">
        <v>70247</v>
      </c>
      <c r="N1115" t="s">
        <v>2050</v>
      </c>
      <c r="Q1115" t="s">
        <v>2051</v>
      </c>
      <c r="S1115" t="s">
        <v>2051</v>
      </c>
    </row>
    <row r="1116" spans="1:19" x14ac:dyDescent="0.25">
      <c r="A1116">
        <v>4.3330202109020002E+24</v>
      </c>
      <c r="B1116">
        <v>4679100007144</v>
      </c>
      <c r="C1116">
        <v>4679</v>
      </c>
      <c r="D1116">
        <v>100007144</v>
      </c>
      <c r="E1116" t="s">
        <v>27</v>
      </c>
      <c r="F1116">
        <v>1005</v>
      </c>
      <c r="G1116">
        <v>188020</v>
      </c>
      <c r="I1116">
        <v>-188020</v>
      </c>
      <c r="J1116" s="34">
        <v>44441</v>
      </c>
      <c r="K1116" s="34">
        <v>44441</v>
      </c>
      <c r="L1116">
        <v>46846</v>
      </c>
      <c r="M1116">
        <v>70247</v>
      </c>
      <c r="N1116" t="s">
        <v>2052</v>
      </c>
      <c r="Q1116" t="s">
        <v>2053</v>
      </c>
      <c r="S1116" t="s">
        <v>2053</v>
      </c>
    </row>
    <row r="1117" spans="1:19" x14ac:dyDescent="0.25">
      <c r="A1117">
        <v>800208</v>
      </c>
      <c r="B1117">
        <v>4679100007144</v>
      </c>
      <c r="C1117">
        <v>4679</v>
      </c>
      <c r="D1117">
        <v>100007144</v>
      </c>
      <c r="E1117" t="s">
        <v>28</v>
      </c>
      <c r="F1117">
        <v>1008</v>
      </c>
      <c r="H1117">
        <v>126720</v>
      </c>
      <c r="I1117">
        <v>126720</v>
      </c>
      <c r="J1117" s="34">
        <v>44441</v>
      </c>
      <c r="K1117" s="34">
        <v>44441</v>
      </c>
      <c r="L1117">
        <v>38132</v>
      </c>
      <c r="M1117">
        <v>55935</v>
      </c>
      <c r="N1117" t="s">
        <v>2054</v>
      </c>
      <c r="Q1117" t="s">
        <v>2055</v>
      </c>
      <c r="S1117" t="s">
        <v>2055</v>
      </c>
    </row>
    <row r="1118" spans="1:19" x14ac:dyDescent="0.25">
      <c r="A1118">
        <v>4.3330202109020002E+24</v>
      </c>
      <c r="B1118">
        <v>4679100007144</v>
      </c>
      <c r="C1118">
        <v>4679</v>
      </c>
      <c r="D1118">
        <v>100007144</v>
      </c>
      <c r="E1118" t="s">
        <v>27</v>
      </c>
      <c r="F1118">
        <v>1005</v>
      </c>
      <c r="G1118">
        <v>60340</v>
      </c>
      <c r="I1118">
        <v>-60340</v>
      </c>
      <c r="J1118" s="34">
        <v>44441</v>
      </c>
      <c r="K1118" s="34">
        <v>44441</v>
      </c>
      <c r="L1118">
        <v>46846</v>
      </c>
      <c r="M1118">
        <v>70247</v>
      </c>
      <c r="N1118" t="s">
        <v>2056</v>
      </c>
      <c r="Q1118" t="s">
        <v>2057</v>
      </c>
      <c r="S1118" t="s">
        <v>2057</v>
      </c>
    </row>
    <row r="1119" spans="1:19" x14ac:dyDescent="0.25">
      <c r="A1119">
        <v>4.3330202109020002E+24</v>
      </c>
      <c r="B1119">
        <v>4679100007144</v>
      </c>
      <c r="C1119">
        <v>4679</v>
      </c>
      <c r="D1119">
        <v>100007144</v>
      </c>
      <c r="E1119" t="s">
        <v>27</v>
      </c>
      <c r="F1119">
        <v>1005</v>
      </c>
      <c r="G1119">
        <v>7140</v>
      </c>
      <c r="I1119">
        <v>-7140</v>
      </c>
      <c r="J1119" s="34">
        <v>44441</v>
      </c>
      <c r="K1119" s="34">
        <v>44441</v>
      </c>
      <c r="L1119">
        <v>46846</v>
      </c>
      <c r="M1119">
        <v>70247</v>
      </c>
      <c r="N1119" t="s">
        <v>2058</v>
      </c>
      <c r="Q1119" t="s">
        <v>2049</v>
      </c>
      <c r="S1119" t="s">
        <v>2049</v>
      </c>
    </row>
    <row r="1120" spans="1:19" x14ac:dyDescent="0.25">
      <c r="A1120">
        <v>800315</v>
      </c>
      <c r="B1120">
        <v>4679100007144</v>
      </c>
      <c r="C1120">
        <v>4679</v>
      </c>
      <c r="D1120">
        <v>100007144</v>
      </c>
      <c r="E1120" t="s">
        <v>28</v>
      </c>
      <c r="F1120">
        <v>1008</v>
      </c>
      <c r="H1120">
        <v>176580</v>
      </c>
      <c r="I1120">
        <v>176580</v>
      </c>
      <c r="J1120" s="34">
        <v>44441</v>
      </c>
      <c r="K1120" s="34">
        <v>44441</v>
      </c>
      <c r="L1120">
        <v>38132</v>
      </c>
      <c r="M1120">
        <v>55935</v>
      </c>
      <c r="N1120" t="s">
        <v>2059</v>
      </c>
      <c r="Q1120" t="s">
        <v>2060</v>
      </c>
      <c r="S1120" t="s">
        <v>2060</v>
      </c>
    </row>
    <row r="1121" spans="1:19" x14ac:dyDescent="0.25">
      <c r="A1121">
        <v>800210</v>
      </c>
      <c r="B1121">
        <v>4679100007144</v>
      </c>
      <c r="C1121">
        <v>4679</v>
      </c>
      <c r="D1121">
        <v>100007144</v>
      </c>
      <c r="E1121" t="s">
        <v>28</v>
      </c>
      <c r="F1121">
        <v>1008</v>
      </c>
      <c r="H1121">
        <v>95150</v>
      </c>
      <c r="I1121">
        <v>95150</v>
      </c>
      <c r="J1121" s="34">
        <v>44441</v>
      </c>
      <c r="K1121" s="34">
        <v>44441</v>
      </c>
      <c r="L1121">
        <v>38132</v>
      </c>
      <c r="M1121">
        <v>55935</v>
      </c>
      <c r="N1121" t="s">
        <v>2061</v>
      </c>
      <c r="Q1121" t="s">
        <v>2062</v>
      </c>
      <c r="S1121" t="s">
        <v>2062</v>
      </c>
    </row>
    <row r="1122" spans="1:19" x14ac:dyDescent="0.25">
      <c r="A1122">
        <v>4.3330202109020002E+24</v>
      </c>
      <c r="B1122">
        <v>4679100007144</v>
      </c>
      <c r="C1122">
        <v>4679</v>
      </c>
      <c r="D1122">
        <v>100007144</v>
      </c>
      <c r="E1122" t="s">
        <v>27</v>
      </c>
      <c r="F1122">
        <v>1005</v>
      </c>
      <c r="G1122">
        <v>108280</v>
      </c>
      <c r="I1122">
        <v>-108280</v>
      </c>
      <c r="J1122" s="34">
        <v>44441</v>
      </c>
      <c r="K1122" s="34">
        <v>44441</v>
      </c>
      <c r="L1122">
        <v>46846</v>
      </c>
      <c r="M1122">
        <v>70247</v>
      </c>
      <c r="N1122" t="s">
        <v>2063</v>
      </c>
      <c r="Q1122" t="s">
        <v>2064</v>
      </c>
      <c r="S1122" t="s">
        <v>2064</v>
      </c>
    </row>
    <row r="1123" spans="1:19" hidden="1" x14ac:dyDescent="0.25">
      <c r="A1123">
        <v>4.3330202109020002E+24</v>
      </c>
      <c r="B1123">
        <v>4679100007144</v>
      </c>
      <c r="C1123">
        <v>4679</v>
      </c>
      <c r="D1123">
        <v>100007144</v>
      </c>
      <c r="E1123" t="s">
        <v>27</v>
      </c>
      <c r="F1123">
        <v>1005</v>
      </c>
      <c r="G1123">
        <v>176580</v>
      </c>
      <c r="I1123">
        <v>-176580</v>
      </c>
      <c r="J1123" s="34">
        <v>44441</v>
      </c>
      <c r="K1123" s="34">
        <v>44441</v>
      </c>
      <c r="L1123">
        <v>46846</v>
      </c>
      <c r="M1123">
        <v>70247</v>
      </c>
      <c r="N1123" t="s">
        <v>2065</v>
      </c>
      <c r="Q1123" t="s">
        <v>2066</v>
      </c>
    </row>
    <row r="1124" spans="1:19" x14ac:dyDescent="0.25">
      <c r="A1124">
        <v>4.3330202109020002E+24</v>
      </c>
      <c r="B1124">
        <v>4679100007144</v>
      </c>
      <c r="C1124">
        <v>4679</v>
      </c>
      <c r="D1124">
        <v>100007144</v>
      </c>
      <c r="E1124" t="s">
        <v>27</v>
      </c>
      <c r="F1124">
        <v>1005</v>
      </c>
      <c r="G1124">
        <v>5990</v>
      </c>
      <c r="I1124">
        <v>-5990</v>
      </c>
      <c r="J1124" s="34">
        <v>44441</v>
      </c>
      <c r="K1124" s="34">
        <v>44441</v>
      </c>
      <c r="L1124">
        <v>46846</v>
      </c>
      <c r="M1124">
        <v>70247</v>
      </c>
      <c r="N1124" t="s">
        <v>2067</v>
      </c>
      <c r="Q1124" t="s">
        <v>2068</v>
      </c>
      <c r="S1124" t="s">
        <v>2068</v>
      </c>
    </row>
    <row r="1125" spans="1:19" x14ac:dyDescent="0.25">
      <c r="A1125">
        <v>4.3330202109020002E+24</v>
      </c>
      <c r="B1125">
        <v>4679100007144</v>
      </c>
      <c r="C1125">
        <v>4679</v>
      </c>
      <c r="D1125">
        <v>100007144</v>
      </c>
      <c r="E1125" t="s">
        <v>27</v>
      </c>
      <c r="F1125">
        <v>1005</v>
      </c>
      <c r="G1125">
        <v>132820</v>
      </c>
      <c r="I1125">
        <v>-132820</v>
      </c>
      <c r="J1125" s="34">
        <v>44441</v>
      </c>
      <c r="K1125" s="34">
        <v>44441</v>
      </c>
      <c r="L1125">
        <v>46846</v>
      </c>
      <c r="M1125">
        <v>70247</v>
      </c>
      <c r="N1125" t="s">
        <v>2069</v>
      </c>
      <c r="Q1125" t="s">
        <v>2070</v>
      </c>
      <c r="S1125" t="s">
        <v>2070</v>
      </c>
    </row>
    <row r="1126" spans="1:19" x14ac:dyDescent="0.25">
      <c r="A1126">
        <v>800209</v>
      </c>
      <c r="B1126">
        <v>4679100007144</v>
      </c>
      <c r="C1126">
        <v>4679</v>
      </c>
      <c r="D1126">
        <v>100007144</v>
      </c>
      <c r="E1126" t="s">
        <v>28</v>
      </c>
      <c r="F1126">
        <v>1008</v>
      </c>
      <c r="H1126">
        <v>188020</v>
      </c>
      <c r="I1126">
        <v>188020</v>
      </c>
      <c r="J1126" s="34">
        <v>44441</v>
      </c>
      <c r="K1126" s="34">
        <v>44441</v>
      </c>
      <c r="L1126">
        <v>38132</v>
      </c>
      <c r="M1126">
        <v>55935</v>
      </c>
      <c r="N1126" t="s">
        <v>2071</v>
      </c>
      <c r="Q1126" t="s">
        <v>2053</v>
      </c>
      <c r="S1126" t="s">
        <v>2053</v>
      </c>
    </row>
    <row r="1127" spans="1:19" x14ac:dyDescent="0.25">
      <c r="A1127">
        <v>4.3330202109020002E+24</v>
      </c>
      <c r="B1127">
        <v>4679100007144</v>
      </c>
      <c r="C1127">
        <v>4679</v>
      </c>
      <c r="D1127">
        <v>100007144</v>
      </c>
      <c r="E1127" t="s">
        <v>27</v>
      </c>
      <c r="F1127">
        <v>1005</v>
      </c>
      <c r="G1127">
        <v>104050</v>
      </c>
      <c r="I1127">
        <v>-104050</v>
      </c>
      <c r="J1127" s="34">
        <v>44441</v>
      </c>
      <c r="K1127" s="34">
        <v>44441</v>
      </c>
      <c r="L1127">
        <v>46846</v>
      </c>
      <c r="M1127">
        <v>70247</v>
      </c>
      <c r="N1127" t="s">
        <v>2072</v>
      </c>
      <c r="Q1127" t="s">
        <v>2073</v>
      </c>
      <c r="S1127" t="s">
        <v>2073</v>
      </c>
    </row>
    <row r="1128" spans="1:19" x14ac:dyDescent="0.25">
      <c r="A1128">
        <v>800214</v>
      </c>
      <c r="B1128">
        <v>4679100007144</v>
      </c>
      <c r="C1128">
        <v>4679</v>
      </c>
      <c r="D1128">
        <v>100007144</v>
      </c>
      <c r="E1128" t="s">
        <v>28</v>
      </c>
      <c r="F1128">
        <v>1008</v>
      </c>
      <c r="H1128">
        <v>104050</v>
      </c>
      <c r="I1128">
        <v>104050</v>
      </c>
      <c r="J1128" s="34">
        <v>44441</v>
      </c>
      <c r="K1128" s="34">
        <v>44441</v>
      </c>
      <c r="L1128">
        <v>38132</v>
      </c>
      <c r="M1128">
        <v>55935</v>
      </c>
      <c r="N1128" t="s">
        <v>2074</v>
      </c>
      <c r="Q1128" t="s">
        <v>2073</v>
      </c>
      <c r="S1128" t="s">
        <v>2073</v>
      </c>
    </row>
    <row r="1129" spans="1:19" x14ac:dyDescent="0.25">
      <c r="A1129">
        <v>800212</v>
      </c>
      <c r="B1129">
        <v>4679100007144</v>
      </c>
      <c r="C1129">
        <v>4679</v>
      </c>
      <c r="D1129">
        <v>100007144</v>
      </c>
      <c r="E1129" t="s">
        <v>28</v>
      </c>
      <c r="F1129">
        <v>1008</v>
      </c>
      <c r="H1129">
        <v>153220</v>
      </c>
      <c r="I1129">
        <v>153220</v>
      </c>
      <c r="J1129" s="34">
        <v>44441</v>
      </c>
      <c r="K1129" s="34">
        <v>44441</v>
      </c>
      <c r="L1129">
        <v>38132</v>
      </c>
      <c r="M1129">
        <v>55935</v>
      </c>
      <c r="N1129" t="s">
        <v>2075</v>
      </c>
      <c r="Q1129" t="s">
        <v>2051</v>
      </c>
      <c r="S1129" t="s">
        <v>2051</v>
      </c>
    </row>
    <row r="1130" spans="1:19" x14ac:dyDescent="0.25">
      <c r="A1130">
        <v>800211</v>
      </c>
      <c r="B1130">
        <v>4679100007144</v>
      </c>
      <c r="C1130">
        <v>4679</v>
      </c>
      <c r="D1130">
        <v>100007144</v>
      </c>
      <c r="E1130" t="s">
        <v>28</v>
      </c>
      <c r="F1130">
        <v>1008</v>
      </c>
      <c r="H1130">
        <v>60340</v>
      </c>
      <c r="I1130">
        <v>60340</v>
      </c>
      <c r="J1130" s="34">
        <v>44441</v>
      </c>
      <c r="K1130" s="34">
        <v>44441</v>
      </c>
      <c r="L1130">
        <v>38132</v>
      </c>
      <c r="M1130">
        <v>55935</v>
      </c>
      <c r="N1130" t="s">
        <v>2076</v>
      </c>
      <c r="Q1130" t="s">
        <v>2057</v>
      </c>
      <c r="S1130" t="s">
        <v>2057</v>
      </c>
    </row>
    <row r="1131" spans="1:19" x14ac:dyDescent="0.25">
      <c r="A1131">
        <v>800218</v>
      </c>
      <c r="B1131">
        <v>4679100007144</v>
      </c>
      <c r="C1131">
        <v>4679</v>
      </c>
      <c r="D1131">
        <v>100007144</v>
      </c>
      <c r="E1131" t="s">
        <v>28</v>
      </c>
      <c r="F1131">
        <v>1008</v>
      </c>
      <c r="H1131">
        <v>108280</v>
      </c>
      <c r="I1131">
        <v>108280</v>
      </c>
      <c r="J1131" s="34">
        <v>44441</v>
      </c>
      <c r="K1131" s="34">
        <v>44441</v>
      </c>
      <c r="L1131">
        <v>38132</v>
      </c>
      <c r="M1131">
        <v>55935</v>
      </c>
      <c r="N1131" t="s">
        <v>2077</v>
      </c>
      <c r="Q1131" t="s">
        <v>2064</v>
      </c>
      <c r="S1131" t="s">
        <v>2064</v>
      </c>
    </row>
    <row r="1132" spans="1:19" x14ac:dyDescent="0.25">
      <c r="A1132">
        <v>4.3330202109020002E+24</v>
      </c>
      <c r="B1132">
        <v>4679100007144</v>
      </c>
      <c r="C1132">
        <v>4679</v>
      </c>
      <c r="D1132">
        <v>100007144</v>
      </c>
      <c r="E1132" t="s">
        <v>27</v>
      </c>
      <c r="F1132">
        <v>1005</v>
      </c>
      <c r="G1132">
        <v>126720</v>
      </c>
      <c r="I1132">
        <v>-126720</v>
      </c>
      <c r="J1132" s="34">
        <v>44441</v>
      </c>
      <c r="K1132" s="34">
        <v>44441</v>
      </c>
      <c r="L1132">
        <v>46846</v>
      </c>
      <c r="M1132">
        <v>70247</v>
      </c>
      <c r="N1132" t="s">
        <v>2078</v>
      </c>
      <c r="Q1132" t="s">
        <v>2055</v>
      </c>
      <c r="S1132" t="s">
        <v>2055</v>
      </c>
    </row>
    <row r="1133" spans="1:19" x14ac:dyDescent="0.25">
      <c r="A1133">
        <v>800405</v>
      </c>
      <c r="B1133">
        <v>4679100007144</v>
      </c>
      <c r="C1133">
        <v>4679</v>
      </c>
      <c r="D1133">
        <v>100007144</v>
      </c>
      <c r="E1133" t="s">
        <v>28</v>
      </c>
      <c r="F1133">
        <v>1008</v>
      </c>
      <c r="H1133">
        <v>74950</v>
      </c>
      <c r="I1133">
        <v>74950</v>
      </c>
      <c r="J1133" s="34">
        <v>44441</v>
      </c>
      <c r="K1133" s="34">
        <v>44441</v>
      </c>
      <c r="L1133">
        <v>38132</v>
      </c>
      <c r="M1133">
        <v>55935</v>
      </c>
      <c r="N1133" t="s">
        <v>2079</v>
      </c>
      <c r="Q1133" t="s">
        <v>2080</v>
      </c>
      <c r="S1133" t="s">
        <v>2080</v>
      </c>
    </row>
    <row r="1134" spans="1:19" x14ac:dyDescent="0.25">
      <c r="A1134">
        <v>4.3330202109020002E+24</v>
      </c>
      <c r="B1134">
        <v>4679100007144</v>
      </c>
      <c r="C1134">
        <v>4679</v>
      </c>
      <c r="D1134">
        <v>100007144</v>
      </c>
      <c r="E1134" t="s">
        <v>27</v>
      </c>
      <c r="F1134">
        <v>1005</v>
      </c>
      <c r="G1134">
        <v>74950</v>
      </c>
      <c r="I1134">
        <v>-74950</v>
      </c>
      <c r="J1134" s="34">
        <v>44441</v>
      </c>
      <c r="K1134" s="34">
        <v>44441</v>
      </c>
      <c r="L1134">
        <v>46846</v>
      </c>
      <c r="M1134">
        <v>70247</v>
      </c>
      <c r="N1134" t="s">
        <v>2081</v>
      </c>
      <c r="Q1134" t="s">
        <v>2080</v>
      </c>
      <c r="S1134" t="s">
        <v>2080</v>
      </c>
    </row>
    <row r="1135" spans="1:19" x14ac:dyDescent="0.25">
      <c r="A1135">
        <v>4.3330202109020002E+24</v>
      </c>
      <c r="B1135">
        <v>4679100007144</v>
      </c>
      <c r="C1135">
        <v>4679</v>
      </c>
      <c r="D1135">
        <v>100007144</v>
      </c>
      <c r="E1135" t="s">
        <v>27</v>
      </c>
      <c r="F1135">
        <v>1005</v>
      </c>
      <c r="G1135">
        <v>95150</v>
      </c>
      <c r="I1135">
        <v>-95150</v>
      </c>
      <c r="J1135" s="34">
        <v>44441</v>
      </c>
      <c r="K1135" s="34">
        <v>44441</v>
      </c>
      <c r="L1135">
        <v>46846</v>
      </c>
      <c r="M1135">
        <v>70247</v>
      </c>
      <c r="N1135" t="s">
        <v>2082</v>
      </c>
      <c r="Q1135" t="s">
        <v>2062</v>
      </c>
      <c r="S1135" t="s">
        <v>2062</v>
      </c>
    </row>
    <row r="1136" spans="1:19" x14ac:dyDescent="0.25">
      <c r="A1136">
        <v>800216</v>
      </c>
      <c r="B1136">
        <v>4679100007144</v>
      </c>
      <c r="C1136">
        <v>4679</v>
      </c>
      <c r="D1136">
        <v>100007144</v>
      </c>
      <c r="E1136" t="s">
        <v>28</v>
      </c>
      <c r="F1136">
        <v>1008</v>
      </c>
      <c r="H1136">
        <v>132820</v>
      </c>
      <c r="I1136">
        <v>132820</v>
      </c>
      <c r="J1136" s="34">
        <v>44441</v>
      </c>
      <c r="K1136" s="34">
        <v>44441</v>
      </c>
      <c r="L1136">
        <v>38132</v>
      </c>
      <c r="M1136">
        <v>55935</v>
      </c>
      <c r="N1136" t="s">
        <v>2083</v>
      </c>
      <c r="Q1136" t="s">
        <v>2070</v>
      </c>
      <c r="S1136" t="s">
        <v>2070</v>
      </c>
    </row>
    <row r="1137" spans="1:19" x14ac:dyDescent="0.25">
      <c r="A1137">
        <v>800352</v>
      </c>
      <c r="B1137">
        <v>4715100007144</v>
      </c>
      <c r="C1137">
        <v>4715</v>
      </c>
      <c r="D1137">
        <v>100007144</v>
      </c>
      <c r="E1137" t="s">
        <v>28</v>
      </c>
      <c r="F1137">
        <v>1008</v>
      </c>
      <c r="H1137">
        <v>19540</v>
      </c>
      <c r="I1137">
        <v>19540</v>
      </c>
      <c r="J1137" s="34">
        <v>44441</v>
      </c>
      <c r="K1137" s="34">
        <v>44441</v>
      </c>
      <c r="L1137">
        <v>38132</v>
      </c>
      <c r="M1137">
        <v>55935</v>
      </c>
      <c r="N1137" t="s">
        <v>2084</v>
      </c>
      <c r="Q1137" t="s">
        <v>2085</v>
      </c>
      <c r="S1137" t="s">
        <v>2085</v>
      </c>
    </row>
    <row r="1138" spans="1:19" x14ac:dyDescent="0.25">
      <c r="A1138">
        <v>4.6936202109020001E+24</v>
      </c>
      <c r="B1138">
        <v>4715100007144</v>
      </c>
      <c r="C1138">
        <v>4715</v>
      </c>
      <c r="D1138">
        <v>100007144</v>
      </c>
      <c r="E1138" t="s">
        <v>27</v>
      </c>
      <c r="F1138">
        <v>1005</v>
      </c>
      <c r="G1138">
        <v>22140</v>
      </c>
      <c r="I1138">
        <v>-22140</v>
      </c>
      <c r="J1138" s="34">
        <v>44441</v>
      </c>
      <c r="K1138" s="34">
        <v>44441</v>
      </c>
      <c r="L1138">
        <v>68022</v>
      </c>
      <c r="M1138">
        <v>32328</v>
      </c>
      <c r="N1138" t="s">
        <v>2086</v>
      </c>
      <c r="Q1138" t="s">
        <v>2087</v>
      </c>
      <c r="S1138" t="s">
        <v>2087</v>
      </c>
    </row>
    <row r="1139" spans="1:19" x14ac:dyDescent="0.25">
      <c r="A1139">
        <v>800372</v>
      </c>
      <c r="B1139">
        <v>4715100007144</v>
      </c>
      <c r="C1139">
        <v>4715</v>
      </c>
      <c r="D1139">
        <v>100007144</v>
      </c>
      <c r="E1139" t="s">
        <v>28</v>
      </c>
      <c r="F1139">
        <v>1008</v>
      </c>
      <c r="H1139">
        <v>22140</v>
      </c>
      <c r="I1139">
        <v>22140</v>
      </c>
      <c r="J1139" s="34">
        <v>44441</v>
      </c>
      <c r="K1139" s="34">
        <v>44441</v>
      </c>
      <c r="L1139">
        <v>38132</v>
      </c>
      <c r="M1139">
        <v>55935</v>
      </c>
      <c r="N1139" t="s">
        <v>2088</v>
      </c>
      <c r="Q1139" t="s">
        <v>2087</v>
      </c>
      <c r="S1139" t="s">
        <v>2087</v>
      </c>
    </row>
    <row r="1140" spans="1:19" x14ac:dyDescent="0.25">
      <c r="A1140">
        <v>800341</v>
      </c>
      <c r="B1140">
        <v>4715100007144</v>
      </c>
      <c r="C1140">
        <v>4715</v>
      </c>
      <c r="D1140">
        <v>100007144</v>
      </c>
      <c r="E1140" t="s">
        <v>28</v>
      </c>
      <c r="F1140">
        <v>1008</v>
      </c>
      <c r="H1140">
        <v>10160</v>
      </c>
      <c r="I1140">
        <v>10160</v>
      </c>
      <c r="J1140" s="34">
        <v>44441</v>
      </c>
      <c r="K1140" s="34">
        <v>44441</v>
      </c>
      <c r="L1140">
        <v>38132</v>
      </c>
      <c r="M1140">
        <v>55935</v>
      </c>
      <c r="N1140" t="s">
        <v>2089</v>
      </c>
      <c r="Q1140" t="s">
        <v>2090</v>
      </c>
      <c r="S1140" t="s">
        <v>2090</v>
      </c>
    </row>
    <row r="1141" spans="1:19" hidden="1" x14ac:dyDescent="0.25">
      <c r="A1141">
        <v>4.6936202109020001E+24</v>
      </c>
      <c r="B1141">
        <v>4715100007144</v>
      </c>
      <c r="C1141">
        <v>4715</v>
      </c>
      <c r="D1141">
        <v>100007144</v>
      </c>
      <c r="E1141" t="s">
        <v>27</v>
      </c>
      <c r="F1141">
        <v>1005</v>
      </c>
      <c r="G1141">
        <v>128966</v>
      </c>
      <c r="I1141">
        <v>-128966</v>
      </c>
      <c r="J1141" s="34">
        <v>44441</v>
      </c>
      <c r="K1141" s="34">
        <v>44441</v>
      </c>
      <c r="L1141">
        <v>68022</v>
      </c>
      <c r="M1141">
        <v>32328</v>
      </c>
      <c r="N1141" t="s">
        <v>2091</v>
      </c>
      <c r="Q1141" t="s">
        <v>2092</v>
      </c>
    </row>
    <row r="1142" spans="1:19" hidden="1" x14ac:dyDescent="0.25">
      <c r="A1142">
        <v>800429</v>
      </c>
      <c r="B1142">
        <v>4715100007144</v>
      </c>
      <c r="C1142">
        <v>4715</v>
      </c>
      <c r="D1142">
        <v>100007144</v>
      </c>
      <c r="E1142" t="s">
        <v>28</v>
      </c>
      <c r="F1142">
        <v>1008</v>
      </c>
      <c r="H1142">
        <v>128966</v>
      </c>
      <c r="I1142">
        <v>128966</v>
      </c>
      <c r="J1142" s="34">
        <v>44441</v>
      </c>
      <c r="K1142" s="34">
        <v>44441</v>
      </c>
      <c r="L1142">
        <v>38132</v>
      </c>
      <c r="M1142">
        <v>55935</v>
      </c>
      <c r="N1142" t="s">
        <v>2093</v>
      </c>
      <c r="Q1142" t="s">
        <v>1218</v>
      </c>
    </row>
    <row r="1143" spans="1:19" x14ac:dyDescent="0.25">
      <c r="A1143">
        <v>4.6936202109020001E+24</v>
      </c>
      <c r="B1143">
        <v>4715100007144</v>
      </c>
      <c r="C1143">
        <v>4715</v>
      </c>
      <c r="D1143">
        <v>100007144</v>
      </c>
      <c r="E1143" t="s">
        <v>27</v>
      </c>
      <c r="F1143">
        <v>1005</v>
      </c>
      <c r="G1143">
        <v>10160</v>
      </c>
      <c r="I1143">
        <v>-10160</v>
      </c>
      <c r="J1143" s="34">
        <v>44441</v>
      </c>
      <c r="K1143" s="34">
        <v>44441</v>
      </c>
      <c r="L1143">
        <v>68022</v>
      </c>
      <c r="M1143">
        <v>32328</v>
      </c>
      <c r="N1143" t="s">
        <v>2094</v>
      </c>
      <c r="Q1143" t="s">
        <v>2090</v>
      </c>
      <c r="S1143" t="s">
        <v>2090</v>
      </c>
    </row>
    <row r="1144" spans="1:19" x14ac:dyDescent="0.25">
      <c r="A1144">
        <v>4.6936202109020001E+24</v>
      </c>
      <c r="B1144">
        <v>4715100007144</v>
      </c>
      <c r="C1144">
        <v>4715</v>
      </c>
      <c r="D1144">
        <v>100007144</v>
      </c>
      <c r="E1144" t="s">
        <v>27</v>
      </c>
      <c r="F1144">
        <v>1005</v>
      </c>
      <c r="G1144">
        <v>55790</v>
      </c>
      <c r="I1144">
        <v>-55790</v>
      </c>
      <c r="J1144" s="34">
        <v>44441</v>
      </c>
      <c r="K1144" s="34">
        <v>44441</v>
      </c>
      <c r="L1144">
        <v>68022</v>
      </c>
      <c r="M1144">
        <v>32328</v>
      </c>
      <c r="N1144" t="s">
        <v>2095</v>
      </c>
      <c r="Q1144" t="s">
        <v>2096</v>
      </c>
      <c r="S1144" t="s">
        <v>2096</v>
      </c>
    </row>
    <row r="1145" spans="1:19" hidden="1" x14ac:dyDescent="0.25">
      <c r="A1145">
        <v>800304</v>
      </c>
      <c r="B1145">
        <v>4715100007144</v>
      </c>
      <c r="C1145">
        <v>4715</v>
      </c>
      <c r="D1145">
        <v>100007144</v>
      </c>
      <c r="E1145" t="s">
        <v>28</v>
      </c>
      <c r="F1145">
        <v>1008</v>
      </c>
      <c r="H1145">
        <v>55790</v>
      </c>
      <c r="I1145">
        <v>55790</v>
      </c>
      <c r="J1145" s="34">
        <v>44441</v>
      </c>
      <c r="K1145" s="34">
        <v>44441</v>
      </c>
      <c r="L1145">
        <v>38132</v>
      </c>
      <c r="M1145">
        <v>55935</v>
      </c>
      <c r="N1145" t="s">
        <v>2097</v>
      </c>
      <c r="Q1145" t="s">
        <v>2098</v>
      </c>
    </row>
    <row r="1146" spans="1:19" x14ac:dyDescent="0.25">
      <c r="A1146">
        <v>4.6936202109020001E+24</v>
      </c>
      <c r="B1146">
        <v>4715100007144</v>
      </c>
      <c r="C1146">
        <v>4715</v>
      </c>
      <c r="D1146">
        <v>100007144</v>
      </c>
      <c r="E1146" t="s">
        <v>27</v>
      </c>
      <c r="F1146">
        <v>1005</v>
      </c>
      <c r="G1146">
        <v>19540</v>
      </c>
      <c r="I1146">
        <v>-19540</v>
      </c>
      <c r="J1146" s="34">
        <v>44441</v>
      </c>
      <c r="K1146" s="34">
        <v>44441</v>
      </c>
      <c r="L1146">
        <v>68022</v>
      </c>
      <c r="M1146">
        <v>32328</v>
      </c>
      <c r="N1146" t="s">
        <v>2099</v>
      </c>
      <c r="Q1146" t="s">
        <v>2085</v>
      </c>
      <c r="S1146" t="s">
        <v>2085</v>
      </c>
    </row>
    <row r="1147" spans="1:19" x14ac:dyDescent="0.25">
      <c r="A1147">
        <v>4.381320210902E+24</v>
      </c>
      <c r="B1147">
        <v>4614100007144</v>
      </c>
      <c r="C1147">
        <v>4614</v>
      </c>
      <c r="D1147">
        <v>100007144</v>
      </c>
      <c r="E1147" t="s">
        <v>27</v>
      </c>
      <c r="F1147">
        <v>1005</v>
      </c>
      <c r="G1147">
        <v>5000</v>
      </c>
      <c r="I1147">
        <v>-5000</v>
      </c>
      <c r="J1147" s="34">
        <v>44441</v>
      </c>
      <c r="K1147" s="34">
        <v>44441</v>
      </c>
      <c r="L1147">
        <v>20070</v>
      </c>
      <c r="M1147">
        <v>21906</v>
      </c>
      <c r="N1147" t="s">
        <v>2100</v>
      </c>
      <c r="Q1147" t="s">
        <v>2101</v>
      </c>
      <c r="S1147" t="s">
        <v>2101</v>
      </c>
    </row>
    <row r="1148" spans="1:19" x14ac:dyDescent="0.25">
      <c r="A1148">
        <v>800385</v>
      </c>
      <c r="B1148">
        <v>4614100007144</v>
      </c>
      <c r="C1148">
        <v>4614</v>
      </c>
      <c r="D1148">
        <v>100007144</v>
      </c>
      <c r="E1148" t="s">
        <v>28</v>
      </c>
      <c r="F1148">
        <v>1008</v>
      </c>
      <c r="H1148">
        <v>30000</v>
      </c>
      <c r="I1148">
        <v>30000</v>
      </c>
      <c r="J1148" s="34">
        <v>44441</v>
      </c>
      <c r="K1148" s="34">
        <v>44441</v>
      </c>
      <c r="L1148">
        <v>38132</v>
      </c>
      <c r="M1148">
        <v>55935</v>
      </c>
      <c r="N1148" t="s">
        <v>2102</v>
      </c>
      <c r="Q1148" t="s">
        <v>2103</v>
      </c>
      <c r="S1148" t="s">
        <v>2103</v>
      </c>
    </row>
    <row r="1149" spans="1:19" x14ac:dyDescent="0.25">
      <c r="A1149">
        <v>800375</v>
      </c>
      <c r="B1149">
        <v>4614100007144</v>
      </c>
      <c r="C1149">
        <v>4614</v>
      </c>
      <c r="D1149">
        <v>100007144</v>
      </c>
      <c r="E1149" t="s">
        <v>28</v>
      </c>
      <c r="F1149">
        <v>1008</v>
      </c>
      <c r="H1149">
        <v>60000</v>
      </c>
      <c r="I1149">
        <v>60000</v>
      </c>
      <c r="J1149" s="34">
        <v>44441</v>
      </c>
      <c r="K1149" s="34">
        <v>44441</v>
      </c>
      <c r="L1149">
        <v>38132</v>
      </c>
      <c r="M1149">
        <v>55935</v>
      </c>
      <c r="N1149" t="s">
        <v>2104</v>
      </c>
      <c r="Q1149" t="s">
        <v>2105</v>
      </c>
      <c r="S1149" t="s">
        <v>2105</v>
      </c>
    </row>
    <row r="1150" spans="1:19" x14ac:dyDescent="0.25">
      <c r="A1150">
        <v>4.381320210902E+24</v>
      </c>
      <c r="B1150">
        <v>4614100007144</v>
      </c>
      <c r="C1150">
        <v>4614</v>
      </c>
      <c r="D1150">
        <v>100007144</v>
      </c>
      <c r="E1150" t="s">
        <v>27</v>
      </c>
      <c r="F1150">
        <v>1005</v>
      </c>
      <c r="G1150">
        <v>70770</v>
      </c>
      <c r="I1150">
        <v>-70770</v>
      </c>
      <c r="J1150" s="34">
        <v>44441</v>
      </c>
      <c r="K1150" s="34">
        <v>44441</v>
      </c>
      <c r="L1150">
        <v>20070</v>
      </c>
      <c r="M1150">
        <v>21906</v>
      </c>
      <c r="N1150" t="s">
        <v>2106</v>
      </c>
      <c r="Q1150" t="s">
        <v>2107</v>
      </c>
      <c r="S1150" t="s">
        <v>2107</v>
      </c>
    </row>
    <row r="1151" spans="1:19" hidden="1" x14ac:dyDescent="0.25">
      <c r="A1151">
        <v>800270</v>
      </c>
      <c r="B1151">
        <v>4614100007144</v>
      </c>
      <c r="C1151">
        <v>4614</v>
      </c>
      <c r="D1151">
        <v>100007144</v>
      </c>
      <c r="E1151" t="s">
        <v>28</v>
      </c>
      <c r="F1151">
        <v>1008</v>
      </c>
      <c r="H1151">
        <v>70770</v>
      </c>
      <c r="I1151">
        <v>70770</v>
      </c>
      <c r="J1151" s="34">
        <v>44441</v>
      </c>
      <c r="K1151" s="34">
        <v>44441</v>
      </c>
      <c r="L1151">
        <v>38132</v>
      </c>
      <c r="M1151">
        <v>55935</v>
      </c>
      <c r="N1151" t="s">
        <v>2108</v>
      </c>
      <c r="Q1151" t="s">
        <v>2109</v>
      </c>
    </row>
    <row r="1152" spans="1:19" hidden="1" x14ac:dyDescent="0.25">
      <c r="A1152">
        <v>800302</v>
      </c>
      <c r="B1152">
        <v>4614100007144</v>
      </c>
      <c r="C1152">
        <v>4614</v>
      </c>
      <c r="D1152">
        <v>100007144</v>
      </c>
      <c r="E1152" t="s">
        <v>28</v>
      </c>
      <c r="F1152">
        <v>1008</v>
      </c>
      <c r="H1152">
        <v>10000</v>
      </c>
      <c r="I1152">
        <v>10000</v>
      </c>
      <c r="J1152" s="34">
        <v>44441</v>
      </c>
      <c r="K1152" s="34">
        <v>44441</v>
      </c>
      <c r="L1152">
        <v>38132</v>
      </c>
      <c r="M1152">
        <v>55935</v>
      </c>
      <c r="N1152" t="s">
        <v>2110</v>
      </c>
      <c r="Q1152" t="s">
        <v>2111</v>
      </c>
    </row>
    <row r="1153" spans="1:19" x14ac:dyDescent="0.25">
      <c r="A1153">
        <v>800268</v>
      </c>
      <c r="B1153">
        <v>4614100007144</v>
      </c>
      <c r="C1153">
        <v>4614</v>
      </c>
      <c r="D1153">
        <v>100007144</v>
      </c>
      <c r="E1153" t="s">
        <v>28</v>
      </c>
      <c r="F1153">
        <v>1008</v>
      </c>
      <c r="H1153">
        <v>5000</v>
      </c>
      <c r="I1153">
        <v>5000</v>
      </c>
      <c r="J1153" s="34">
        <v>44441</v>
      </c>
      <c r="K1153" s="34">
        <v>44441</v>
      </c>
      <c r="L1153">
        <v>38132</v>
      </c>
      <c r="M1153">
        <v>55935</v>
      </c>
      <c r="N1153" t="s">
        <v>2112</v>
      </c>
      <c r="Q1153" t="s">
        <v>2101</v>
      </c>
      <c r="S1153" t="s">
        <v>2101</v>
      </c>
    </row>
    <row r="1154" spans="1:19" x14ac:dyDescent="0.25">
      <c r="A1154">
        <v>4.381320210902E+24</v>
      </c>
      <c r="B1154">
        <v>4614100007144</v>
      </c>
      <c r="C1154">
        <v>4614</v>
      </c>
      <c r="D1154">
        <v>100007144</v>
      </c>
      <c r="E1154" t="s">
        <v>27</v>
      </c>
      <c r="F1154">
        <v>1005</v>
      </c>
      <c r="G1154">
        <v>60000</v>
      </c>
      <c r="I1154">
        <v>-60000</v>
      </c>
      <c r="J1154" s="34">
        <v>44441</v>
      </c>
      <c r="K1154" s="34">
        <v>44441</v>
      </c>
      <c r="L1154">
        <v>20070</v>
      </c>
      <c r="M1154">
        <v>21906</v>
      </c>
      <c r="N1154" t="s">
        <v>2113</v>
      </c>
      <c r="Q1154" t="s">
        <v>2105</v>
      </c>
      <c r="S1154" t="s">
        <v>2105</v>
      </c>
    </row>
    <row r="1155" spans="1:19" x14ac:dyDescent="0.25">
      <c r="A1155">
        <v>4.381320210902E+24</v>
      </c>
      <c r="B1155">
        <v>4614100007144</v>
      </c>
      <c r="C1155">
        <v>4614</v>
      </c>
      <c r="D1155">
        <v>100007144</v>
      </c>
      <c r="E1155" t="s">
        <v>27</v>
      </c>
      <c r="F1155">
        <v>1005</v>
      </c>
      <c r="G1155">
        <v>30000</v>
      </c>
      <c r="I1155">
        <v>-30000</v>
      </c>
      <c r="J1155" s="34">
        <v>44441</v>
      </c>
      <c r="K1155" s="34">
        <v>44441</v>
      </c>
      <c r="L1155">
        <v>20070</v>
      </c>
      <c r="M1155">
        <v>21906</v>
      </c>
      <c r="N1155" t="s">
        <v>2114</v>
      </c>
      <c r="Q1155" t="s">
        <v>2103</v>
      </c>
      <c r="S1155" t="s">
        <v>2103</v>
      </c>
    </row>
    <row r="1156" spans="1:19" x14ac:dyDescent="0.25">
      <c r="A1156">
        <v>800251</v>
      </c>
      <c r="B1156">
        <v>4541100007144</v>
      </c>
      <c r="C1156">
        <v>4541</v>
      </c>
      <c r="D1156">
        <v>100007144</v>
      </c>
      <c r="E1156" t="s">
        <v>28</v>
      </c>
      <c r="F1156">
        <v>1008</v>
      </c>
      <c r="H1156">
        <v>79840</v>
      </c>
      <c r="I1156">
        <v>79840</v>
      </c>
      <c r="J1156" s="34">
        <v>44441</v>
      </c>
      <c r="K1156" s="34">
        <v>44441</v>
      </c>
      <c r="L1156">
        <v>38132</v>
      </c>
      <c r="M1156">
        <v>55935</v>
      </c>
      <c r="N1156" t="s">
        <v>2115</v>
      </c>
      <c r="Q1156" t="s">
        <v>2116</v>
      </c>
      <c r="S1156" t="s">
        <v>2116</v>
      </c>
    </row>
    <row r="1157" spans="1:19" x14ac:dyDescent="0.25">
      <c r="A1157">
        <v>4.6861202109020002E+24</v>
      </c>
      <c r="B1157">
        <v>4541100007144</v>
      </c>
      <c r="C1157">
        <v>4541</v>
      </c>
      <c r="D1157">
        <v>100007144</v>
      </c>
      <c r="E1157" t="s">
        <v>27</v>
      </c>
      <c r="F1157">
        <v>1005</v>
      </c>
      <c r="G1157">
        <v>2440</v>
      </c>
      <c r="I1157">
        <v>-2440</v>
      </c>
      <c r="J1157" s="34">
        <v>44441</v>
      </c>
      <c r="K1157" s="34">
        <v>44441</v>
      </c>
      <c r="L1157">
        <v>67224</v>
      </c>
      <c r="M1157">
        <v>70215</v>
      </c>
      <c r="N1157" t="s">
        <v>2117</v>
      </c>
      <c r="Q1157" t="s">
        <v>2118</v>
      </c>
      <c r="S1157" t="s">
        <v>2118</v>
      </c>
    </row>
    <row r="1158" spans="1:19" x14ac:dyDescent="0.25">
      <c r="A1158">
        <v>800235</v>
      </c>
      <c r="B1158">
        <v>4541100007144</v>
      </c>
      <c r="C1158">
        <v>4541</v>
      </c>
      <c r="D1158">
        <v>100007144</v>
      </c>
      <c r="E1158" t="s">
        <v>28</v>
      </c>
      <c r="F1158">
        <v>1008</v>
      </c>
      <c r="H1158">
        <v>4340</v>
      </c>
      <c r="I1158">
        <v>4340</v>
      </c>
      <c r="J1158" s="34">
        <v>44441</v>
      </c>
      <c r="K1158" s="34">
        <v>44441</v>
      </c>
      <c r="L1158">
        <v>38132</v>
      </c>
      <c r="M1158">
        <v>55935</v>
      </c>
      <c r="N1158" t="s">
        <v>2119</v>
      </c>
      <c r="Q1158" t="s">
        <v>2120</v>
      </c>
      <c r="S1158" t="s">
        <v>2120</v>
      </c>
    </row>
    <row r="1159" spans="1:19" x14ac:dyDescent="0.25">
      <c r="A1159">
        <v>800297</v>
      </c>
      <c r="B1159">
        <v>4541100007144</v>
      </c>
      <c r="C1159">
        <v>4541</v>
      </c>
      <c r="D1159">
        <v>100007144</v>
      </c>
      <c r="E1159" t="s">
        <v>28</v>
      </c>
      <c r="F1159">
        <v>1008</v>
      </c>
      <c r="H1159">
        <v>3600</v>
      </c>
      <c r="I1159">
        <v>3600</v>
      </c>
      <c r="J1159" s="34">
        <v>44441</v>
      </c>
      <c r="K1159" s="34">
        <v>44441</v>
      </c>
      <c r="L1159">
        <v>38132</v>
      </c>
      <c r="M1159">
        <v>55935</v>
      </c>
      <c r="N1159" t="s">
        <v>2121</v>
      </c>
      <c r="Q1159" t="s">
        <v>2122</v>
      </c>
      <c r="S1159" t="s">
        <v>2122</v>
      </c>
    </row>
    <row r="1160" spans="1:19" x14ac:dyDescent="0.25">
      <c r="A1160">
        <v>800307</v>
      </c>
      <c r="B1160">
        <v>4541100007144</v>
      </c>
      <c r="C1160">
        <v>4541</v>
      </c>
      <c r="D1160">
        <v>100007144</v>
      </c>
      <c r="E1160" t="s">
        <v>28</v>
      </c>
      <c r="F1160">
        <v>1008</v>
      </c>
      <c r="H1160">
        <v>2430</v>
      </c>
      <c r="I1160">
        <v>2430</v>
      </c>
      <c r="J1160" s="34">
        <v>44441</v>
      </c>
      <c r="K1160" s="34">
        <v>44441</v>
      </c>
      <c r="L1160">
        <v>38132</v>
      </c>
      <c r="M1160">
        <v>55935</v>
      </c>
      <c r="N1160" t="s">
        <v>2123</v>
      </c>
      <c r="Q1160" t="s">
        <v>2124</v>
      </c>
      <c r="S1160" t="s">
        <v>2124</v>
      </c>
    </row>
    <row r="1161" spans="1:19" x14ac:dyDescent="0.25">
      <c r="A1161">
        <v>4.6861202109020002E+24</v>
      </c>
      <c r="B1161">
        <v>4541100007144</v>
      </c>
      <c r="C1161">
        <v>4541</v>
      </c>
      <c r="D1161">
        <v>100007144</v>
      </c>
      <c r="E1161" t="s">
        <v>27</v>
      </c>
      <c r="F1161">
        <v>1005</v>
      </c>
      <c r="G1161">
        <v>4340</v>
      </c>
      <c r="I1161">
        <v>-4340</v>
      </c>
      <c r="J1161" s="34">
        <v>44441</v>
      </c>
      <c r="K1161" s="34">
        <v>44441</v>
      </c>
      <c r="L1161">
        <v>67224</v>
      </c>
      <c r="M1161">
        <v>70215</v>
      </c>
      <c r="N1161" t="s">
        <v>2125</v>
      </c>
      <c r="Q1161" t="s">
        <v>2120</v>
      </c>
      <c r="S1161" t="s">
        <v>2120</v>
      </c>
    </row>
    <row r="1162" spans="1:19" x14ac:dyDescent="0.25">
      <c r="A1162">
        <v>800337</v>
      </c>
      <c r="B1162">
        <v>4541100007144</v>
      </c>
      <c r="C1162">
        <v>4541</v>
      </c>
      <c r="D1162">
        <v>100007144</v>
      </c>
      <c r="E1162" t="s">
        <v>28</v>
      </c>
      <c r="F1162">
        <v>1008</v>
      </c>
      <c r="H1162">
        <v>2690</v>
      </c>
      <c r="I1162">
        <v>2690</v>
      </c>
      <c r="J1162" s="34">
        <v>44441</v>
      </c>
      <c r="K1162" s="34">
        <v>44441</v>
      </c>
      <c r="L1162">
        <v>38132</v>
      </c>
      <c r="M1162">
        <v>55935</v>
      </c>
      <c r="N1162" t="s">
        <v>2126</v>
      </c>
      <c r="Q1162" t="s">
        <v>2127</v>
      </c>
      <c r="S1162" t="s">
        <v>2127</v>
      </c>
    </row>
    <row r="1163" spans="1:19" x14ac:dyDescent="0.25">
      <c r="A1163">
        <v>800335</v>
      </c>
      <c r="B1163">
        <v>4541100007144</v>
      </c>
      <c r="C1163">
        <v>4541</v>
      </c>
      <c r="D1163">
        <v>100007144</v>
      </c>
      <c r="E1163" t="s">
        <v>28</v>
      </c>
      <c r="F1163">
        <v>1008</v>
      </c>
      <c r="H1163">
        <v>2760</v>
      </c>
      <c r="I1163">
        <v>2760</v>
      </c>
      <c r="J1163" s="34">
        <v>44441</v>
      </c>
      <c r="K1163" s="34">
        <v>44441</v>
      </c>
      <c r="L1163">
        <v>38132</v>
      </c>
      <c r="M1163">
        <v>55935</v>
      </c>
      <c r="N1163" t="s">
        <v>2128</v>
      </c>
      <c r="Q1163" t="s">
        <v>2129</v>
      </c>
      <c r="S1163" t="s">
        <v>2129</v>
      </c>
    </row>
    <row r="1164" spans="1:19" x14ac:dyDescent="0.25">
      <c r="A1164">
        <v>800334</v>
      </c>
      <c r="B1164">
        <v>4541100007144</v>
      </c>
      <c r="C1164">
        <v>4541</v>
      </c>
      <c r="D1164">
        <v>100007144</v>
      </c>
      <c r="E1164" t="s">
        <v>28</v>
      </c>
      <c r="F1164">
        <v>1008</v>
      </c>
      <c r="H1164">
        <v>2000</v>
      </c>
      <c r="I1164">
        <v>2000</v>
      </c>
      <c r="J1164" s="34">
        <v>44441</v>
      </c>
      <c r="K1164" s="34">
        <v>44441</v>
      </c>
      <c r="L1164">
        <v>38132</v>
      </c>
      <c r="M1164">
        <v>55935</v>
      </c>
      <c r="N1164" t="s">
        <v>2130</v>
      </c>
      <c r="Q1164" t="s">
        <v>2131</v>
      </c>
      <c r="S1164" t="s">
        <v>2131</v>
      </c>
    </row>
    <row r="1165" spans="1:19" x14ac:dyDescent="0.25">
      <c r="A1165">
        <v>800230</v>
      </c>
      <c r="B1165">
        <v>4541100007144</v>
      </c>
      <c r="C1165">
        <v>4541</v>
      </c>
      <c r="D1165">
        <v>100007144</v>
      </c>
      <c r="E1165" t="s">
        <v>28</v>
      </c>
      <c r="F1165">
        <v>1008</v>
      </c>
      <c r="H1165">
        <v>2680</v>
      </c>
      <c r="I1165">
        <v>2680</v>
      </c>
      <c r="J1165" s="34">
        <v>44441</v>
      </c>
      <c r="K1165" s="34">
        <v>44441</v>
      </c>
      <c r="L1165">
        <v>38132</v>
      </c>
      <c r="M1165">
        <v>55935</v>
      </c>
      <c r="N1165" t="s">
        <v>2132</v>
      </c>
      <c r="Q1165" t="s">
        <v>2133</v>
      </c>
      <c r="S1165" t="s">
        <v>2133</v>
      </c>
    </row>
    <row r="1166" spans="1:19" x14ac:dyDescent="0.25">
      <c r="A1166">
        <v>4.6861202109020002E+24</v>
      </c>
      <c r="B1166">
        <v>4541100007144</v>
      </c>
      <c r="C1166">
        <v>4541</v>
      </c>
      <c r="D1166">
        <v>100007144</v>
      </c>
      <c r="E1166" t="s">
        <v>27</v>
      </c>
      <c r="F1166">
        <v>1005</v>
      </c>
      <c r="G1166">
        <v>2690</v>
      </c>
      <c r="I1166">
        <v>-2690</v>
      </c>
      <c r="J1166" s="34">
        <v>44441</v>
      </c>
      <c r="K1166" s="34">
        <v>44441</v>
      </c>
      <c r="L1166">
        <v>67224</v>
      </c>
      <c r="M1166">
        <v>70215</v>
      </c>
      <c r="N1166" t="s">
        <v>2134</v>
      </c>
      <c r="Q1166" t="s">
        <v>2127</v>
      </c>
      <c r="S1166" t="s">
        <v>2127</v>
      </c>
    </row>
    <row r="1167" spans="1:19" x14ac:dyDescent="0.25">
      <c r="A1167">
        <v>4.6861202109020002E+24</v>
      </c>
      <c r="B1167">
        <v>4541100007144</v>
      </c>
      <c r="C1167">
        <v>4541</v>
      </c>
      <c r="D1167">
        <v>100007144</v>
      </c>
      <c r="E1167" t="s">
        <v>27</v>
      </c>
      <c r="F1167">
        <v>1005</v>
      </c>
      <c r="G1167">
        <v>2720</v>
      </c>
      <c r="I1167">
        <v>-2720</v>
      </c>
      <c r="J1167" s="34">
        <v>44441</v>
      </c>
      <c r="K1167" s="34">
        <v>44441</v>
      </c>
      <c r="L1167">
        <v>67224</v>
      </c>
      <c r="M1167">
        <v>70215</v>
      </c>
      <c r="N1167" t="s">
        <v>2135</v>
      </c>
      <c r="Q1167" t="s">
        <v>2136</v>
      </c>
      <c r="S1167" t="s">
        <v>2136</v>
      </c>
    </row>
    <row r="1168" spans="1:19" x14ac:dyDescent="0.25">
      <c r="A1168">
        <v>4.6861202109020002E+24</v>
      </c>
      <c r="B1168">
        <v>4541100007144</v>
      </c>
      <c r="C1168">
        <v>4541</v>
      </c>
      <c r="D1168">
        <v>100007144</v>
      </c>
      <c r="E1168" t="s">
        <v>27</v>
      </c>
      <c r="F1168">
        <v>1005</v>
      </c>
      <c r="G1168">
        <v>2760</v>
      </c>
      <c r="I1168">
        <v>-2760</v>
      </c>
      <c r="J1168" s="34">
        <v>44441</v>
      </c>
      <c r="K1168" s="34">
        <v>44441</v>
      </c>
      <c r="L1168">
        <v>67224</v>
      </c>
      <c r="M1168">
        <v>70215</v>
      </c>
      <c r="N1168" t="s">
        <v>2137</v>
      </c>
      <c r="Q1168" t="s">
        <v>2129</v>
      </c>
      <c r="S1168" t="s">
        <v>2129</v>
      </c>
    </row>
    <row r="1169" spans="1:19" x14ac:dyDescent="0.25">
      <c r="A1169">
        <v>4.6861202109020002E+24</v>
      </c>
      <c r="B1169">
        <v>4541100007144</v>
      </c>
      <c r="C1169">
        <v>4541</v>
      </c>
      <c r="D1169">
        <v>100007144</v>
      </c>
      <c r="E1169" t="s">
        <v>27</v>
      </c>
      <c r="F1169">
        <v>1005</v>
      </c>
      <c r="G1169">
        <v>3600</v>
      </c>
      <c r="I1169">
        <v>-3600</v>
      </c>
      <c r="J1169" s="34">
        <v>44441</v>
      </c>
      <c r="K1169" s="34">
        <v>44441</v>
      </c>
      <c r="L1169">
        <v>67224</v>
      </c>
      <c r="M1169">
        <v>70215</v>
      </c>
      <c r="N1169" t="s">
        <v>2138</v>
      </c>
      <c r="Q1169" t="s">
        <v>2122</v>
      </c>
      <c r="S1169" t="s">
        <v>2122</v>
      </c>
    </row>
    <row r="1170" spans="1:19" x14ac:dyDescent="0.25">
      <c r="A1170">
        <v>4.6861202109020002E+24</v>
      </c>
      <c r="B1170">
        <v>4541100007144</v>
      </c>
      <c r="C1170">
        <v>4541</v>
      </c>
      <c r="D1170">
        <v>100007144</v>
      </c>
      <c r="E1170" t="s">
        <v>27</v>
      </c>
      <c r="F1170">
        <v>1005</v>
      </c>
      <c r="G1170">
        <v>79840</v>
      </c>
      <c r="I1170">
        <v>-79840</v>
      </c>
      <c r="J1170" s="34">
        <v>44441</v>
      </c>
      <c r="K1170" s="34">
        <v>44441</v>
      </c>
      <c r="L1170">
        <v>67224</v>
      </c>
      <c r="M1170">
        <v>70215</v>
      </c>
      <c r="N1170" t="s">
        <v>2139</v>
      </c>
      <c r="Q1170" t="s">
        <v>2116</v>
      </c>
      <c r="S1170" t="s">
        <v>2116</v>
      </c>
    </row>
    <row r="1171" spans="1:19" x14ac:dyDescent="0.25">
      <c r="A1171">
        <v>800244</v>
      </c>
      <c r="B1171">
        <v>4541100007144</v>
      </c>
      <c r="C1171">
        <v>4541</v>
      </c>
      <c r="D1171">
        <v>100007144</v>
      </c>
      <c r="E1171" t="s">
        <v>28</v>
      </c>
      <c r="F1171">
        <v>1008</v>
      </c>
      <c r="H1171">
        <v>2720</v>
      </c>
      <c r="I1171">
        <v>2720</v>
      </c>
      <c r="J1171" s="34">
        <v>44441</v>
      </c>
      <c r="K1171" s="34">
        <v>44441</v>
      </c>
      <c r="L1171">
        <v>38132</v>
      </c>
      <c r="M1171">
        <v>55935</v>
      </c>
      <c r="N1171" t="s">
        <v>2140</v>
      </c>
      <c r="Q1171" t="s">
        <v>2136</v>
      </c>
      <c r="S1171" t="s">
        <v>2136</v>
      </c>
    </row>
    <row r="1172" spans="1:19" x14ac:dyDescent="0.25">
      <c r="A1172">
        <v>4.6861202109020002E+24</v>
      </c>
      <c r="B1172">
        <v>4541100007144</v>
      </c>
      <c r="C1172">
        <v>4541</v>
      </c>
      <c r="D1172">
        <v>100007144</v>
      </c>
      <c r="E1172" t="s">
        <v>27</v>
      </c>
      <c r="F1172">
        <v>1005</v>
      </c>
      <c r="G1172">
        <v>2200</v>
      </c>
      <c r="I1172">
        <v>-2200</v>
      </c>
      <c r="J1172" s="34">
        <v>44441</v>
      </c>
      <c r="K1172" s="34">
        <v>44441</v>
      </c>
      <c r="L1172">
        <v>67224</v>
      </c>
      <c r="M1172">
        <v>70215</v>
      </c>
      <c r="N1172" t="s">
        <v>2141</v>
      </c>
      <c r="Q1172" t="s">
        <v>2142</v>
      </c>
      <c r="S1172" t="s">
        <v>2142</v>
      </c>
    </row>
    <row r="1173" spans="1:19" x14ac:dyDescent="0.25">
      <c r="A1173">
        <v>800246</v>
      </c>
      <c r="B1173">
        <v>4541100007144</v>
      </c>
      <c r="C1173">
        <v>4541</v>
      </c>
      <c r="D1173">
        <v>100007144</v>
      </c>
      <c r="E1173" t="s">
        <v>28</v>
      </c>
      <c r="F1173">
        <v>1008</v>
      </c>
      <c r="H1173">
        <v>78000</v>
      </c>
      <c r="I1173">
        <v>78000</v>
      </c>
      <c r="J1173" s="34">
        <v>44441</v>
      </c>
      <c r="K1173" s="34">
        <v>44441</v>
      </c>
      <c r="L1173">
        <v>38132</v>
      </c>
      <c r="M1173">
        <v>55935</v>
      </c>
      <c r="N1173" t="s">
        <v>2143</v>
      </c>
      <c r="Q1173" t="s">
        <v>2144</v>
      </c>
      <c r="S1173" t="s">
        <v>2144</v>
      </c>
    </row>
    <row r="1174" spans="1:19" x14ac:dyDescent="0.25">
      <c r="A1174">
        <v>4.6861202109020002E+24</v>
      </c>
      <c r="B1174">
        <v>4541100007144</v>
      </c>
      <c r="C1174">
        <v>4541</v>
      </c>
      <c r="D1174">
        <v>100007144</v>
      </c>
      <c r="E1174" t="s">
        <v>27</v>
      </c>
      <c r="F1174">
        <v>1005</v>
      </c>
      <c r="G1174">
        <v>2430</v>
      </c>
      <c r="I1174">
        <v>-2430</v>
      </c>
      <c r="J1174" s="34">
        <v>44441</v>
      </c>
      <c r="K1174" s="34">
        <v>44441</v>
      </c>
      <c r="L1174">
        <v>67224</v>
      </c>
      <c r="M1174">
        <v>70215</v>
      </c>
      <c r="N1174" t="s">
        <v>2145</v>
      </c>
      <c r="Q1174" t="s">
        <v>2124</v>
      </c>
      <c r="S1174" t="s">
        <v>2124</v>
      </c>
    </row>
    <row r="1175" spans="1:19" x14ac:dyDescent="0.25">
      <c r="A1175">
        <v>4.6861202109020002E+24</v>
      </c>
      <c r="B1175">
        <v>4541100007144</v>
      </c>
      <c r="C1175">
        <v>4541</v>
      </c>
      <c r="D1175">
        <v>100007144</v>
      </c>
      <c r="E1175" t="s">
        <v>27</v>
      </c>
      <c r="F1175">
        <v>1005</v>
      </c>
      <c r="G1175">
        <v>2680</v>
      </c>
      <c r="I1175">
        <v>-2680</v>
      </c>
      <c r="J1175" s="34">
        <v>44441</v>
      </c>
      <c r="K1175" s="34">
        <v>44441</v>
      </c>
      <c r="L1175">
        <v>67224</v>
      </c>
      <c r="M1175">
        <v>70215</v>
      </c>
      <c r="N1175" t="s">
        <v>2146</v>
      </c>
      <c r="Q1175" t="s">
        <v>2133</v>
      </c>
      <c r="S1175" t="s">
        <v>2133</v>
      </c>
    </row>
    <row r="1176" spans="1:19" x14ac:dyDescent="0.25">
      <c r="A1176">
        <v>800247</v>
      </c>
      <c r="B1176">
        <v>4541100007144</v>
      </c>
      <c r="C1176">
        <v>4541</v>
      </c>
      <c r="D1176">
        <v>100007144</v>
      </c>
      <c r="E1176" t="s">
        <v>28</v>
      </c>
      <c r="F1176">
        <v>1008</v>
      </c>
      <c r="H1176">
        <v>2440</v>
      </c>
      <c r="I1176">
        <v>2440</v>
      </c>
      <c r="J1176" s="34">
        <v>44441</v>
      </c>
      <c r="K1176" s="34">
        <v>44441</v>
      </c>
      <c r="L1176">
        <v>38132</v>
      </c>
      <c r="M1176">
        <v>55935</v>
      </c>
      <c r="N1176" t="s">
        <v>2147</v>
      </c>
      <c r="Q1176" t="s">
        <v>2118</v>
      </c>
      <c r="S1176" t="s">
        <v>2118</v>
      </c>
    </row>
    <row r="1177" spans="1:19" x14ac:dyDescent="0.25">
      <c r="A1177">
        <v>4.6861202109020002E+24</v>
      </c>
      <c r="B1177">
        <v>4541100007144</v>
      </c>
      <c r="C1177">
        <v>4541</v>
      </c>
      <c r="D1177">
        <v>100007144</v>
      </c>
      <c r="E1177" t="s">
        <v>27</v>
      </c>
      <c r="F1177">
        <v>1005</v>
      </c>
      <c r="G1177">
        <v>2000</v>
      </c>
      <c r="I1177">
        <v>-2000</v>
      </c>
      <c r="J1177" s="34">
        <v>44441</v>
      </c>
      <c r="K1177" s="34">
        <v>44441</v>
      </c>
      <c r="L1177">
        <v>67224</v>
      </c>
      <c r="M1177">
        <v>70215</v>
      </c>
      <c r="N1177" t="s">
        <v>2148</v>
      </c>
      <c r="Q1177" t="s">
        <v>2131</v>
      </c>
      <c r="S1177" t="s">
        <v>2131</v>
      </c>
    </row>
    <row r="1178" spans="1:19" hidden="1" x14ac:dyDescent="0.25">
      <c r="A1178">
        <v>800361</v>
      </c>
      <c r="B1178">
        <v>4541100007144</v>
      </c>
      <c r="C1178">
        <v>4541</v>
      </c>
      <c r="D1178">
        <v>100007144</v>
      </c>
      <c r="E1178" t="s">
        <v>28</v>
      </c>
      <c r="F1178">
        <v>1008</v>
      </c>
      <c r="H1178">
        <v>13650</v>
      </c>
      <c r="I1178">
        <v>13650</v>
      </c>
      <c r="J1178" s="34">
        <v>44441</v>
      </c>
      <c r="K1178" s="34">
        <v>44441</v>
      </c>
      <c r="L1178">
        <v>38132</v>
      </c>
      <c r="M1178">
        <v>55935</v>
      </c>
      <c r="N1178" t="s">
        <v>2149</v>
      </c>
      <c r="Q1178" t="s">
        <v>2150</v>
      </c>
    </row>
    <row r="1179" spans="1:19" x14ac:dyDescent="0.25">
      <c r="A1179">
        <v>800308</v>
      </c>
      <c r="B1179">
        <v>4541100007144</v>
      </c>
      <c r="C1179">
        <v>4541</v>
      </c>
      <c r="D1179">
        <v>100007144</v>
      </c>
      <c r="E1179" t="s">
        <v>28</v>
      </c>
      <c r="F1179">
        <v>1008</v>
      </c>
      <c r="H1179">
        <v>2200</v>
      </c>
      <c r="I1179">
        <v>2200</v>
      </c>
      <c r="J1179" s="34">
        <v>44441</v>
      </c>
      <c r="K1179" s="34">
        <v>44441</v>
      </c>
      <c r="L1179">
        <v>38132</v>
      </c>
      <c r="M1179">
        <v>55935</v>
      </c>
      <c r="N1179" t="s">
        <v>2151</v>
      </c>
      <c r="Q1179" t="s">
        <v>2142</v>
      </c>
      <c r="S1179" t="s">
        <v>2142</v>
      </c>
    </row>
    <row r="1180" spans="1:19" hidden="1" x14ac:dyDescent="0.25">
      <c r="A1180">
        <v>800228</v>
      </c>
      <c r="B1180">
        <v>4541100007144</v>
      </c>
      <c r="C1180">
        <v>4541</v>
      </c>
      <c r="D1180">
        <v>100007144</v>
      </c>
      <c r="E1180" t="s">
        <v>28</v>
      </c>
      <c r="F1180">
        <v>1008</v>
      </c>
      <c r="H1180">
        <v>5765</v>
      </c>
      <c r="I1180">
        <v>5765</v>
      </c>
      <c r="J1180" s="34">
        <v>44441</v>
      </c>
      <c r="K1180" s="34">
        <v>44441</v>
      </c>
      <c r="L1180">
        <v>38132</v>
      </c>
      <c r="M1180">
        <v>55935</v>
      </c>
      <c r="N1180" t="s">
        <v>2152</v>
      </c>
      <c r="Q1180" t="s">
        <v>2153</v>
      </c>
    </row>
    <row r="1181" spans="1:19" x14ac:dyDescent="0.25">
      <c r="A1181">
        <v>4.6861202109020002E+24</v>
      </c>
      <c r="B1181">
        <v>4541100007144</v>
      </c>
      <c r="C1181">
        <v>4541</v>
      </c>
      <c r="D1181">
        <v>100007144</v>
      </c>
      <c r="E1181" t="s">
        <v>27</v>
      </c>
      <c r="F1181">
        <v>1005</v>
      </c>
      <c r="G1181">
        <v>78000</v>
      </c>
      <c r="I1181">
        <v>-78000</v>
      </c>
      <c r="J1181" s="34">
        <v>44441</v>
      </c>
      <c r="K1181" s="34">
        <v>44441</v>
      </c>
      <c r="L1181">
        <v>67224</v>
      </c>
      <c r="M1181">
        <v>70215</v>
      </c>
      <c r="N1181" t="s">
        <v>2154</v>
      </c>
      <c r="Q1181" t="s">
        <v>2144</v>
      </c>
      <c r="S1181" t="s">
        <v>2144</v>
      </c>
    </row>
    <row r="1182" spans="1:19" hidden="1" x14ac:dyDescent="0.25">
      <c r="A1182">
        <v>800243</v>
      </c>
      <c r="B1182">
        <v>4541100007144</v>
      </c>
      <c r="C1182">
        <v>4541</v>
      </c>
      <c r="D1182">
        <v>100007144</v>
      </c>
      <c r="E1182" t="s">
        <v>28</v>
      </c>
      <c r="F1182">
        <v>1008</v>
      </c>
      <c r="H1182">
        <v>1500</v>
      </c>
      <c r="I1182">
        <v>1500</v>
      </c>
      <c r="J1182" s="34">
        <v>44441</v>
      </c>
      <c r="K1182" s="34">
        <v>44441</v>
      </c>
      <c r="L1182">
        <v>38132</v>
      </c>
      <c r="M1182">
        <v>55935</v>
      </c>
      <c r="N1182" t="s">
        <v>2155</v>
      </c>
      <c r="Q1182" t="s">
        <v>2156</v>
      </c>
    </row>
    <row r="1183" spans="1:19" x14ac:dyDescent="0.25">
      <c r="A1183">
        <v>800333</v>
      </c>
      <c r="B1183">
        <v>4792100007144</v>
      </c>
      <c r="C1183">
        <v>4792</v>
      </c>
      <c r="D1183">
        <v>100007144</v>
      </c>
      <c r="E1183" t="s">
        <v>28</v>
      </c>
      <c r="F1183">
        <v>1008</v>
      </c>
      <c r="H1183">
        <v>1500</v>
      </c>
      <c r="I1183">
        <v>1500</v>
      </c>
      <c r="J1183" s="34">
        <v>44441</v>
      </c>
      <c r="K1183" s="34">
        <v>44441</v>
      </c>
      <c r="L1183">
        <v>38132</v>
      </c>
      <c r="M1183">
        <v>55935</v>
      </c>
      <c r="N1183" t="s">
        <v>2157</v>
      </c>
      <c r="Q1183" t="s">
        <v>2158</v>
      </c>
      <c r="S1183" t="s">
        <v>2158</v>
      </c>
    </row>
    <row r="1184" spans="1:19" x14ac:dyDescent="0.25">
      <c r="A1184">
        <v>4.4207202109020002E+24</v>
      </c>
      <c r="B1184">
        <v>4792100007144</v>
      </c>
      <c r="C1184">
        <v>4792</v>
      </c>
      <c r="D1184">
        <v>100007144</v>
      </c>
      <c r="E1184" t="s">
        <v>27</v>
      </c>
      <c r="F1184">
        <v>1005</v>
      </c>
      <c r="G1184">
        <v>1500</v>
      </c>
      <c r="I1184">
        <v>-1500</v>
      </c>
      <c r="J1184" s="34">
        <v>44441</v>
      </c>
      <c r="K1184" s="34">
        <v>44441</v>
      </c>
      <c r="L1184">
        <v>46388</v>
      </c>
      <c r="M1184">
        <v>30794</v>
      </c>
      <c r="N1184" t="s">
        <v>2159</v>
      </c>
      <c r="Q1184" t="s">
        <v>2158</v>
      </c>
      <c r="S1184" t="s">
        <v>2158</v>
      </c>
    </row>
    <row r="1185" spans="1:17" hidden="1" x14ac:dyDescent="0.25">
      <c r="A1185">
        <v>800245</v>
      </c>
      <c r="B1185">
        <v>4562100007144</v>
      </c>
      <c r="C1185">
        <v>4562</v>
      </c>
      <c r="D1185">
        <v>100007144</v>
      </c>
      <c r="E1185" t="s">
        <v>28</v>
      </c>
      <c r="F1185">
        <v>1008</v>
      </c>
      <c r="H1185">
        <v>18800</v>
      </c>
      <c r="I1185">
        <v>18800</v>
      </c>
      <c r="J1185" s="34">
        <v>44441</v>
      </c>
      <c r="K1185" s="34">
        <v>44441</v>
      </c>
      <c r="L1185">
        <v>38132</v>
      </c>
      <c r="M1185">
        <v>55935</v>
      </c>
      <c r="N1185" t="s">
        <v>2160</v>
      </c>
      <c r="Q1185" t="s">
        <v>2161</v>
      </c>
    </row>
    <row r="1186" spans="1:17" hidden="1" x14ac:dyDescent="0.25">
      <c r="A1186">
        <v>4.6867202109019999E+24</v>
      </c>
      <c r="B1186">
        <v>4608100007144</v>
      </c>
      <c r="C1186">
        <v>4608</v>
      </c>
      <c r="D1186">
        <v>100007144</v>
      </c>
      <c r="E1186" t="s">
        <v>27</v>
      </c>
      <c r="F1186">
        <v>1005</v>
      </c>
      <c r="G1186">
        <v>160000</v>
      </c>
      <c r="I1186">
        <v>-160000</v>
      </c>
      <c r="J1186" s="34">
        <v>44441</v>
      </c>
      <c r="K1186" s="34">
        <v>44441</v>
      </c>
      <c r="L1186">
        <v>67873</v>
      </c>
      <c r="M1186">
        <v>22842</v>
      </c>
      <c r="N1186" t="s">
        <v>2162</v>
      </c>
      <c r="Q1186" t="s">
        <v>2163</v>
      </c>
    </row>
    <row r="1187" spans="1:17" hidden="1" x14ac:dyDescent="0.25">
      <c r="A1187">
        <v>4.6867202109019999E+24</v>
      </c>
      <c r="B1187">
        <v>4608100007144</v>
      </c>
      <c r="C1187">
        <v>4608</v>
      </c>
      <c r="D1187">
        <v>100007144</v>
      </c>
      <c r="E1187" t="s">
        <v>27</v>
      </c>
      <c r="F1187">
        <v>1005</v>
      </c>
      <c r="G1187">
        <v>102830</v>
      </c>
      <c r="I1187">
        <v>-102830</v>
      </c>
      <c r="J1187" s="34">
        <v>44441</v>
      </c>
      <c r="K1187" s="34">
        <v>44441</v>
      </c>
      <c r="L1187">
        <v>67873</v>
      </c>
      <c r="M1187">
        <v>22842</v>
      </c>
      <c r="N1187" t="s">
        <v>2164</v>
      </c>
      <c r="Q1187" t="s">
        <v>2165</v>
      </c>
    </row>
    <row r="1188" spans="1:17" hidden="1" x14ac:dyDescent="0.25">
      <c r="A1188">
        <v>4.6867202109019999E+24</v>
      </c>
      <c r="B1188">
        <v>4608100007144</v>
      </c>
      <c r="C1188">
        <v>4608</v>
      </c>
      <c r="D1188">
        <v>100007144</v>
      </c>
      <c r="E1188" t="s">
        <v>27</v>
      </c>
      <c r="F1188">
        <v>1005</v>
      </c>
      <c r="G1188">
        <v>63730</v>
      </c>
      <c r="I1188">
        <v>-63730</v>
      </c>
      <c r="J1188" s="34">
        <v>44441</v>
      </c>
      <c r="K1188" s="34">
        <v>44441</v>
      </c>
      <c r="L1188">
        <v>67873</v>
      </c>
      <c r="M1188">
        <v>22842</v>
      </c>
      <c r="N1188" t="s">
        <v>2166</v>
      </c>
      <c r="Q1188" t="s">
        <v>2167</v>
      </c>
    </row>
    <row r="1189" spans="1:17" hidden="1" x14ac:dyDescent="0.25">
      <c r="A1189">
        <v>4.6867202109019999E+24</v>
      </c>
      <c r="B1189">
        <v>4608100007144</v>
      </c>
      <c r="C1189">
        <v>4608</v>
      </c>
      <c r="D1189">
        <v>100007144</v>
      </c>
      <c r="E1189" t="s">
        <v>27</v>
      </c>
      <c r="F1189">
        <v>1005</v>
      </c>
      <c r="G1189">
        <v>62300</v>
      </c>
      <c r="I1189">
        <v>-62300</v>
      </c>
      <c r="J1189" s="34">
        <v>44441</v>
      </c>
      <c r="K1189" s="34">
        <v>44441</v>
      </c>
      <c r="L1189">
        <v>67873</v>
      </c>
      <c r="M1189">
        <v>22842</v>
      </c>
      <c r="N1189" t="s">
        <v>2168</v>
      </c>
      <c r="Q1189" t="s">
        <v>2169</v>
      </c>
    </row>
    <row r="1190" spans="1:17" hidden="1" x14ac:dyDescent="0.25">
      <c r="A1190">
        <v>4.6867202109019999E+24</v>
      </c>
      <c r="B1190">
        <v>4608100007144</v>
      </c>
      <c r="C1190">
        <v>4608</v>
      </c>
      <c r="D1190">
        <v>100007144</v>
      </c>
      <c r="E1190" t="s">
        <v>27</v>
      </c>
      <c r="F1190">
        <v>1005</v>
      </c>
      <c r="G1190">
        <v>52120</v>
      </c>
      <c r="I1190">
        <v>-52120</v>
      </c>
      <c r="J1190" s="34">
        <v>44441</v>
      </c>
      <c r="K1190" s="34">
        <v>44441</v>
      </c>
      <c r="L1190">
        <v>67873</v>
      </c>
      <c r="M1190">
        <v>22842</v>
      </c>
      <c r="N1190" t="s">
        <v>2170</v>
      </c>
      <c r="Q1190" t="s">
        <v>2171</v>
      </c>
    </row>
    <row r="1191" spans="1:17" hidden="1" x14ac:dyDescent="0.25">
      <c r="A1191">
        <v>4.6867202109019999E+24</v>
      </c>
      <c r="B1191">
        <v>4608100007144</v>
      </c>
      <c r="C1191">
        <v>4608</v>
      </c>
      <c r="D1191">
        <v>100007144</v>
      </c>
      <c r="E1191" t="s">
        <v>27</v>
      </c>
      <c r="F1191">
        <v>1005</v>
      </c>
      <c r="G1191">
        <v>109980</v>
      </c>
      <c r="I1191">
        <v>-109980</v>
      </c>
      <c r="J1191" s="34">
        <v>44441</v>
      </c>
      <c r="K1191" s="34">
        <v>44441</v>
      </c>
      <c r="L1191">
        <v>67873</v>
      </c>
      <c r="M1191">
        <v>22842</v>
      </c>
      <c r="N1191" t="s">
        <v>2172</v>
      </c>
      <c r="Q1191" t="s">
        <v>2173</v>
      </c>
    </row>
    <row r="1192" spans="1:17" hidden="1" x14ac:dyDescent="0.25">
      <c r="A1192">
        <v>4.6867202109019999E+24</v>
      </c>
      <c r="B1192">
        <v>4608100007144</v>
      </c>
      <c r="C1192">
        <v>4608</v>
      </c>
      <c r="D1192">
        <v>100007144</v>
      </c>
      <c r="E1192" t="s">
        <v>27</v>
      </c>
      <c r="F1192">
        <v>1005</v>
      </c>
      <c r="G1192">
        <v>84230</v>
      </c>
      <c r="I1192">
        <v>-84230</v>
      </c>
      <c r="J1192" s="34">
        <v>44441</v>
      </c>
      <c r="K1192" s="34">
        <v>44441</v>
      </c>
      <c r="L1192">
        <v>67873</v>
      </c>
      <c r="M1192">
        <v>22842</v>
      </c>
      <c r="N1192" t="s">
        <v>2174</v>
      </c>
      <c r="Q1192" t="s">
        <v>2175</v>
      </c>
    </row>
    <row r="1193" spans="1:17" hidden="1" x14ac:dyDescent="0.25">
      <c r="A1193">
        <v>4.6867202109019999E+24</v>
      </c>
      <c r="B1193">
        <v>4608100007144</v>
      </c>
      <c r="C1193">
        <v>4608</v>
      </c>
      <c r="D1193">
        <v>100007144</v>
      </c>
      <c r="E1193" t="s">
        <v>27</v>
      </c>
      <c r="F1193">
        <v>1005</v>
      </c>
      <c r="G1193">
        <v>1000</v>
      </c>
      <c r="I1193">
        <v>-1000</v>
      </c>
      <c r="J1193" s="34">
        <v>44441</v>
      </c>
      <c r="K1193" s="34">
        <v>44441</v>
      </c>
      <c r="L1193">
        <v>67873</v>
      </c>
      <c r="M1193">
        <v>22842</v>
      </c>
      <c r="N1193" t="s">
        <v>2176</v>
      </c>
      <c r="Q1193" t="s">
        <v>2177</v>
      </c>
    </row>
    <row r="1194" spans="1:17" hidden="1" x14ac:dyDescent="0.25">
      <c r="A1194">
        <v>4.6867202109019999E+24</v>
      </c>
      <c r="B1194">
        <v>4608100007144</v>
      </c>
      <c r="C1194">
        <v>4608</v>
      </c>
      <c r="D1194">
        <v>100007144</v>
      </c>
      <c r="E1194" t="s">
        <v>27</v>
      </c>
      <c r="F1194">
        <v>1005</v>
      </c>
      <c r="G1194">
        <v>2760</v>
      </c>
      <c r="I1194">
        <v>-2760</v>
      </c>
      <c r="J1194" s="34">
        <v>44441</v>
      </c>
      <c r="K1194" s="34">
        <v>44441</v>
      </c>
      <c r="L1194">
        <v>67873</v>
      </c>
      <c r="M1194">
        <v>22842</v>
      </c>
      <c r="N1194" t="s">
        <v>2178</v>
      </c>
      <c r="Q1194" t="s">
        <v>2179</v>
      </c>
    </row>
    <row r="1195" spans="1:17" hidden="1" x14ac:dyDescent="0.25">
      <c r="A1195">
        <v>4.6867202109019999E+24</v>
      </c>
      <c r="B1195">
        <v>4608100007144</v>
      </c>
      <c r="C1195">
        <v>4608</v>
      </c>
      <c r="D1195">
        <v>100007144</v>
      </c>
      <c r="E1195" t="s">
        <v>27</v>
      </c>
      <c r="F1195">
        <v>1005</v>
      </c>
      <c r="G1195">
        <v>96140</v>
      </c>
      <c r="I1195">
        <v>-96140</v>
      </c>
      <c r="J1195" s="34">
        <v>44441</v>
      </c>
      <c r="K1195" s="34">
        <v>44441</v>
      </c>
      <c r="L1195">
        <v>67873</v>
      </c>
      <c r="M1195">
        <v>22842</v>
      </c>
      <c r="N1195" t="s">
        <v>2180</v>
      </c>
      <c r="Q1195" t="s">
        <v>2181</v>
      </c>
    </row>
    <row r="1196" spans="1:17" hidden="1" x14ac:dyDescent="0.25">
      <c r="A1196">
        <v>4.6867202109019999E+24</v>
      </c>
      <c r="B1196">
        <v>4608100007144</v>
      </c>
      <c r="C1196">
        <v>4608</v>
      </c>
      <c r="D1196">
        <v>100007144</v>
      </c>
      <c r="E1196" t="s">
        <v>27</v>
      </c>
      <c r="F1196">
        <v>1005</v>
      </c>
      <c r="G1196">
        <v>157340</v>
      </c>
      <c r="I1196">
        <v>-157340</v>
      </c>
      <c r="J1196" s="34">
        <v>44441</v>
      </c>
      <c r="K1196" s="34">
        <v>44441</v>
      </c>
      <c r="L1196">
        <v>67873</v>
      </c>
      <c r="M1196">
        <v>22842</v>
      </c>
      <c r="N1196" t="s">
        <v>2182</v>
      </c>
      <c r="Q1196" t="s">
        <v>2183</v>
      </c>
    </row>
    <row r="1197" spans="1:17" hidden="1" x14ac:dyDescent="0.25">
      <c r="A1197">
        <v>4.6867202109019999E+24</v>
      </c>
      <c r="B1197">
        <v>4608100007144</v>
      </c>
      <c r="C1197">
        <v>4608</v>
      </c>
      <c r="D1197">
        <v>100007144</v>
      </c>
      <c r="E1197" t="s">
        <v>27</v>
      </c>
      <c r="F1197">
        <v>1005</v>
      </c>
      <c r="G1197">
        <v>7600</v>
      </c>
      <c r="I1197">
        <v>-7600</v>
      </c>
      <c r="J1197" s="34">
        <v>44441</v>
      </c>
      <c r="K1197" s="34">
        <v>44441</v>
      </c>
      <c r="L1197">
        <v>67873</v>
      </c>
      <c r="M1197">
        <v>22842</v>
      </c>
      <c r="N1197" t="s">
        <v>2184</v>
      </c>
      <c r="Q1197" t="s">
        <v>2185</v>
      </c>
    </row>
    <row r="1198" spans="1:17" hidden="1" x14ac:dyDescent="0.25">
      <c r="A1198">
        <v>800368</v>
      </c>
      <c r="B1198">
        <v>4608100007144</v>
      </c>
      <c r="C1198">
        <v>4608</v>
      </c>
      <c r="D1198">
        <v>100007144</v>
      </c>
      <c r="E1198" t="s">
        <v>28</v>
      </c>
      <c r="F1198">
        <v>1008</v>
      </c>
      <c r="H1198">
        <v>130510</v>
      </c>
      <c r="I1198">
        <v>130510</v>
      </c>
      <c r="J1198" s="34">
        <v>44441</v>
      </c>
      <c r="K1198" s="34">
        <v>44441</v>
      </c>
      <c r="L1198">
        <v>38132</v>
      </c>
      <c r="M1198">
        <v>55935</v>
      </c>
      <c r="N1198" t="s">
        <v>2186</v>
      </c>
      <c r="Q1198" t="s">
        <v>2187</v>
      </c>
    </row>
    <row r="1199" spans="1:17" hidden="1" x14ac:dyDescent="0.25">
      <c r="A1199">
        <v>4.6867202109019999E+24</v>
      </c>
      <c r="B1199">
        <v>4608100007144</v>
      </c>
      <c r="C1199">
        <v>4608</v>
      </c>
      <c r="D1199">
        <v>100007144</v>
      </c>
      <c r="E1199" t="s">
        <v>27</v>
      </c>
      <c r="F1199">
        <v>1005</v>
      </c>
      <c r="G1199">
        <v>76490</v>
      </c>
      <c r="I1199">
        <v>-76490</v>
      </c>
      <c r="J1199" s="34">
        <v>44441</v>
      </c>
      <c r="K1199" s="34">
        <v>44441</v>
      </c>
      <c r="L1199">
        <v>67873</v>
      </c>
      <c r="M1199">
        <v>22842</v>
      </c>
      <c r="N1199" t="s">
        <v>2188</v>
      </c>
      <c r="Q1199" t="s">
        <v>2189</v>
      </c>
    </row>
    <row r="1200" spans="1:17" hidden="1" x14ac:dyDescent="0.25">
      <c r="A1200">
        <v>4.6867202109019999E+24</v>
      </c>
      <c r="B1200">
        <v>4608100007144</v>
      </c>
      <c r="C1200">
        <v>4608</v>
      </c>
      <c r="D1200">
        <v>100007144</v>
      </c>
      <c r="E1200" t="s">
        <v>27</v>
      </c>
      <c r="F1200">
        <v>1005</v>
      </c>
      <c r="G1200">
        <v>1650</v>
      </c>
      <c r="I1200">
        <v>-1650</v>
      </c>
      <c r="J1200" s="34">
        <v>44441</v>
      </c>
      <c r="K1200" s="34">
        <v>44441</v>
      </c>
      <c r="L1200">
        <v>67873</v>
      </c>
      <c r="M1200">
        <v>22842</v>
      </c>
      <c r="N1200" t="s">
        <v>2190</v>
      </c>
      <c r="Q1200" t="s">
        <v>2191</v>
      </c>
    </row>
    <row r="1201" spans="1:19" hidden="1" x14ac:dyDescent="0.25">
      <c r="A1201">
        <v>4.6867202109019999E+24</v>
      </c>
      <c r="B1201">
        <v>4608100007144</v>
      </c>
      <c r="C1201">
        <v>4608</v>
      </c>
      <c r="D1201">
        <v>100007144</v>
      </c>
      <c r="E1201" t="s">
        <v>27</v>
      </c>
      <c r="F1201">
        <v>1005</v>
      </c>
      <c r="G1201">
        <v>2800</v>
      </c>
      <c r="I1201">
        <v>-2800</v>
      </c>
      <c r="J1201" s="34">
        <v>44441</v>
      </c>
      <c r="K1201" s="34">
        <v>44441</v>
      </c>
      <c r="L1201">
        <v>67873</v>
      </c>
      <c r="M1201">
        <v>22842</v>
      </c>
      <c r="N1201" t="s">
        <v>2192</v>
      </c>
      <c r="Q1201" t="s">
        <v>2193</v>
      </c>
    </row>
    <row r="1202" spans="1:19" hidden="1" x14ac:dyDescent="0.25">
      <c r="A1202">
        <v>800445</v>
      </c>
      <c r="B1202">
        <v>4608100007144</v>
      </c>
      <c r="C1202">
        <v>4608</v>
      </c>
      <c r="D1202">
        <v>100007144</v>
      </c>
      <c r="E1202" t="s">
        <v>28</v>
      </c>
      <c r="F1202">
        <v>1008</v>
      </c>
      <c r="H1202">
        <v>119900</v>
      </c>
      <c r="I1202">
        <v>119900</v>
      </c>
      <c r="J1202" s="34">
        <v>44441</v>
      </c>
      <c r="K1202" s="34">
        <v>44441</v>
      </c>
      <c r="L1202">
        <v>38132</v>
      </c>
      <c r="M1202">
        <v>55935</v>
      </c>
      <c r="N1202" t="s">
        <v>2194</v>
      </c>
      <c r="Q1202" t="s">
        <v>2195</v>
      </c>
    </row>
    <row r="1203" spans="1:19" hidden="1" x14ac:dyDescent="0.25">
      <c r="A1203">
        <v>4.6867202109019999E+24</v>
      </c>
      <c r="B1203">
        <v>4608100007144</v>
      </c>
      <c r="C1203">
        <v>4608</v>
      </c>
      <c r="D1203">
        <v>100007144</v>
      </c>
      <c r="E1203" t="s">
        <v>27</v>
      </c>
      <c r="F1203">
        <v>1005</v>
      </c>
      <c r="G1203">
        <v>1000</v>
      </c>
      <c r="I1203">
        <v>-1000</v>
      </c>
      <c r="J1203" s="34">
        <v>44441</v>
      </c>
      <c r="K1203" s="34">
        <v>44441</v>
      </c>
      <c r="L1203">
        <v>67873</v>
      </c>
      <c r="M1203">
        <v>22842</v>
      </c>
      <c r="N1203" t="s">
        <v>2196</v>
      </c>
      <c r="Q1203" t="s">
        <v>2197</v>
      </c>
    </row>
    <row r="1204" spans="1:19" hidden="1" x14ac:dyDescent="0.25">
      <c r="A1204">
        <v>4.6867202109019999E+24</v>
      </c>
      <c r="B1204">
        <v>4608100007144</v>
      </c>
      <c r="C1204">
        <v>4608</v>
      </c>
      <c r="D1204">
        <v>100007144</v>
      </c>
      <c r="E1204" t="s">
        <v>27</v>
      </c>
      <c r="F1204">
        <v>1005</v>
      </c>
      <c r="G1204">
        <v>4000</v>
      </c>
      <c r="I1204">
        <v>-4000</v>
      </c>
      <c r="J1204" s="34">
        <v>44441</v>
      </c>
      <c r="K1204" s="34">
        <v>44441</v>
      </c>
      <c r="L1204">
        <v>67873</v>
      </c>
      <c r="M1204">
        <v>22842</v>
      </c>
      <c r="N1204" t="s">
        <v>2198</v>
      </c>
      <c r="Q1204" t="s">
        <v>2199</v>
      </c>
    </row>
    <row r="1205" spans="1:19" hidden="1" x14ac:dyDescent="0.25">
      <c r="A1205">
        <v>800216</v>
      </c>
      <c r="B1205">
        <v>5035100007144</v>
      </c>
      <c r="C1205">
        <v>5035</v>
      </c>
      <c r="D1205">
        <v>100007144</v>
      </c>
      <c r="E1205" t="s">
        <v>28</v>
      </c>
      <c r="F1205">
        <v>1008</v>
      </c>
      <c r="H1205">
        <v>94990</v>
      </c>
      <c r="I1205">
        <v>94990</v>
      </c>
      <c r="J1205" s="34">
        <v>44441</v>
      </c>
      <c r="K1205" s="34">
        <v>44441</v>
      </c>
      <c r="L1205">
        <v>38132</v>
      </c>
      <c r="M1205">
        <v>55935</v>
      </c>
      <c r="N1205" t="s">
        <v>2200</v>
      </c>
      <c r="Q1205" t="s">
        <v>2201</v>
      </c>
    </row>
    <row r="1206" spans="1:19" x14ac:dyDescent="0.25">
      <c r="A1206">
        <v>800286</v>
      </c>
      <c r="B1206">
        <v>5035100007144</v>
      </c>
      <c r="C1206">
        <v>5035</v>
      </c>
      <c r="D1206">
        <v>100007144</v>
      </c>
      <c r="E1206" t="s">
        <v>28</v>
      </c>
      <c r="F1206">
        <v>1008</v>
      </c>
      <c r="H1206">
        <v>121400</v>
      </c>
      <c r="I1206">
        <v>121400</v>
      </c>
      <c r="J1206" s="34">
        <v>44441</v>
      </c>
      <c r="K1206" s="34">
        <v>44441</v>
      </c>
      <c r="L1206">
        <v>38132</v>
      </c>
      <c r="M1206">
        <v>55935</v>
      </c>
      <c r="N1206" t="s">
        <v>2202</v>
      </c>
      <c r="Q1206" t="s">
        <v>1817</v>
      </c>
      <c r="S1206" t="s">
        <v>1817</v>
      </c>
    </row>
    <row r="1207" spans="1:19" x14ac:dyDescent="0.25">
      <c r="A1207">
        <v>800263</v>
      </c>
      <c r="B1207">
        <v>5035100007144</v>
      </c>
      <c r="C1207">
        <v>5035</v>
      </c>
      <c r="D1207">
        <v>100007144</v>
      </c>
      <c r="E1207" t="s">
        <v>28</v>
      </c>
      <c r="F1207">
        <v>1008</v>
      </c>
      <c r="H1207">
        <v>34000</v>
      </c>
      <c r="I1207">
        <v>34000</v>
      </c>
      <c r="J1207" s="34">
        <v>44441</v>
      </c>
      <c r="K1207" s="34">
        <v>44441</v>
      </c>
      <c r="L1207">
        <v>38132</v>
      </c>
      <c r="M1207">
        <v>55935</v>
      </c>
      <c r="N1207" t="s">
        <v>2203</v>
      </c>
      <c r="Q1207" t="s">
        <v>1815</v>
      </c>
      <c r="S1207" t="s">
        <v>1815</v>
      </c>
    </row>
    <row r="1208" spans="1:19" x14ac:dyDescent="0.25">
      <c r="A1208">
        <v>800267</v>
      </c>
      <c r="B1208">
        <v>5035100007144</v>
      </c>
      <c r="C1208">
        <v>5035</v>
      </c>
      <c r="D1208">
        <v>100007144</v>
      </c>
      <c r="E1208" t="s">
        <v>28</v>
      </c>
      <c r="F1208">
        <v>1008</v>
      </c>
      <c r="H1208">
        <v>50000</v>
      </c>
      <c r="I1208">
        <v>50000</v>
      </c>
      <c r="J1208" s="34">
        <v>44441</v>
      </c>
      <c r="K1208" s="34">
        <v>44441</v>
      </c>
      <c r="L1208">
        <v>38132</v>
      </c>
      <c r="M1208">
        <v>55935</v>
      </c>
      <c r="N1208" t="s">
        <v>2203</v>
      </c>
      <c r="Q1208" t="s">
        <v>1815</v>
      </c>
      <c r="S1208" t="s">
        <v>1815</v>
      </c>
    </row>
    <row r="1209" spans="1:19" x14ac:dyDescent="0.25">
      <c r="A1209">
        <v>800204</v>
      </c>
      <c r="B1209">
        <v>5035100007144</v>
      </c>
      <c r="C1209">
        <v>5035</v>
      </c>
      <c r="D1209">
        <v>100007144</v>
      </c>
      <c r="E1209" t="s">
        <v>28</v>
      </c>
      <c r="F1209">
        <v>1008</v>
      </c>
      <c r="H1209">
        <v>220000</v>
      </c>
      <c r="I1209">
        <v>220000</v>
      </c>
      <c r="J1209" s="34">
        <v>44441</v>
      </c>
      <c r="K1209" s="34">
        <v>44441</v>
      </c>
      <c r="L1209">
        <v>38132</v>
      </c>
      <c r="M1209">
        <v>55935</v>
      </c>
      <c r="N1209" t="s">
        <v>2204</v>
      </c>
      <c r="Q1209" t="s">
        <v>1815</v>
      </c>
      <c r="S1209" t="s">
        <v>1815</v>
      </c>
    </row>
    <row r="1210" spans="1:19" x14ac:dyDescent="0.25">
      <c r="A1210">
        <v>800205</v>
      </c>
      <c r="B1210">
        <v>5041100007144</v>
      </c>
      <c r="C1210">
        <v>5041</v>
      </c>
      <c r="D1210">
        <v>100007144</v>
      </c>
      <c r="E1210" t="s">
        <v>28</v>
      </c>
      <c r="F1210">
        <v>1008</v>
      </c>
      <c r="H1210">
        <v>15200</v>
      </c>
      <c r="I1210">
        <v>15200</v>
      </c>
      <c r="J1210" s="34">
        <v>44441</v>
      </c>
      <c r="K1210" s="34">
        <v>44441</v>
      </c>
      <c r="L1210">
        <v>38132</v>
      </c>
      <c r="M1210">
        <v>55935</v>
      </c>
      <c r="N1210" t="s">
        <v>2205</v>
      </c>
      <c r="Q1210" t="s">
        <v>1530</v>
      </c>
      <c r="S1210" t="s">
        <v>1530</v>
      </c>
    </row>
    <row r="1211" spans="1:19" hidden="1" x14ac:dyDescent="0.25">
      <c r="A1211">
        <v>800362</v>
      </c>
      <c r="B1211">
        <v>5042100007144</v>
      </c>
      <c r="C1211">
        <v>5042</v>
      </c>
      <c r="D1211">
        <v>100007144</v>
      </c>
      <c r="E1211" t="s">
        <v>28</v>
      </c>
      <c r="F1211">
        <v>1008</v>
      </c>
      <c r="H1211">
        <v>71320</v>
      </c>
      <c r="I1211">
        <v>71320</v>
      </c>
      <c r="J1211" s="34">
        <v>44441</v>
      </c>
      <c r="K1211" s="34">
        <v>44441</v>
      </c>
      <c r="L1211">
        <v>38132</v>
      </c>
      <c r="M1211">
        <v>55935</v>
      </c>
      <c r="N1211" t="s">
        <v>2206</v>
      </c>
      <c r="Q1211" t="s">
        <v>2207</v>
      </c>
    </row>
    <row r="1212" spans="1:19" hidden="1" x14ac:dyDescent="0.25">
      <c r="A1212">
        <v>800359</v>
      </c>
      <c r="B1212">
        <v>5044100007144</v>
      </c>
      <c r="C1212">
        <v>5044</v>
      </c>
      <c r="D1212">
        <v>100007144</v>
      </c>
      <c r="E1212" t="s">
        <v>28</v>
      </c>
      <c r="F1212">
        <v>1008</v>
      </c>
      <c r="H1212">
        <v>61635</v>
      </c>
      <c r="I1212">
        <v>61635</v>
      </c>
      <c r="J1212" s="34">
        <v>44441</v>
      </c>
      <c r="K1212" s="34">
        <v>44441</v>
      </c>
      <c r="L1212">
        <v>38132</v>
      </c>
      <c r="M1212">
        <v>55935</v>
      </c>
      <c r="N1212" t="s">
        <v>2208</v>
      </c>
      <c r="Q1212" t="s">
        <v>2209</v>
      </c>
    </row>
    <row r="1213" spans="1:19" hidden="1" x14ac:dyDescent="0.25">
      <c r="A1213">
        <v>800350</v>
      </c>
      <c r="B1213">
        <v>5044100007144</v>
      </c>
      <c r="C1213">
        <v>5044</v>
      </c>
      <c r="D1213">
        <v>100007144</v>
      </c>
      <c r="E1213" t="s">
        <v>28</v>
      </c>
      <c r="F1213">
        <v>1008</v>
      </c>
      <c r="H1213">
        <v>56065</v>
      </c>
      <c r="I1213">
        <v>56065</v>
      </c>
      <c r="J1213" s="34">
        <v>44441</v>
      </c>
      <c r="K1213" s="34">
        <v>44441</v>
      </c>
      <c r="L1213">
        <v>38132</v>
      </c>
      <c r="M1213">
        <v>55935</v>
      </c>
      <c r="N1213" t="s">
        <v>2210</v>
      </c>
      <c r="Q1213" t="s">
        <v>2211</v>
      </c>
    </row>
    <row r="1214" spans="1:19" x14ac:dyDescent="0.25">
      <c r="A1214">
        <v>800237</v>
      </c>
      <c r="B1214">
        <v>5046100007144</v>
      </c>
      <c r="C1214">
        <v>5046</v>
      </c>
      <c r="D1214">
        <v>100007144</v>
      </c>
      <c r="E1214" t="s">
        <v>28</v>
      </c>
      <c r="F1214">
        <v>1008</v>
      </c>
      <c r="H1214">
        <v>10455</v>
      </c>
      <c r="I1214">
        <v>10455</v>
      </c>
      <c r="J1214" s="34">
        <v>44441</v>
      </c>
      <c r="K1214" s="34">
        <v>44441</v>
      </c>
      <c r="L1214">
        <v>38132</v>
      </c>
      <c r="M1214">
        <v>55935</v>
      </c>
      <c r="N1214" t="s">
        <v>2212</v>
      </c>
      <c r="Q1214" t="s">
        <v>1973</v>
      </c>
      <c r="S1214" t="s">
        <v>1973</v>
      </c>
    </row>
    <row r="1215" spans="1:19" x14ac:dyDescent="0.25">
      <c r="A1215">
        <v>800234</v>
      </c>
      <c r="B1215">
        <v>5046100007144</v>
      </c>
      <c r="C1215">
        <v>5046</v>
      </c>
      <c r="D1215">
        <v>100007144</v>
      </c>
      <c r="E1215" t="s">
        <v>28</v>
      </c>
      <c r="F1215">
        <v>1008</v>
      </c>
      <c r="H1215">
        <v>30355</v>
      </c>
      <c r="I1215">
        <v>30355</v>
      </c>
      <c r="J1215" s="34">
        <v>44441</v>
      </c>
      <c r="K1215" s="34">
        <v>44441</v>
      </c>
      <c r="L1215">
        <v>38132</v>
      </c>
      <c r="M1215">
        <v>55935</v>
      </c>
      <c r="N1215" t="s">
        <v>2213</v>
      </c>
      <c r="Q1215" t="s">
        <v>1989</v>
      </c>
      <c r="S1215" t="s">
        <v>1989</v>
      </c>
    </row>
    <row r="1216" spans="1:19" x14ac:dyDescent="0.25">
      <c r="A1216">
        <v>800238</v>
      </c>
      <c r="B1216">
        <v>5046100007144</v>
      </c>
      <c r="C1216">
        <v>5046</v>
      </c>
      <c r="D1216">
        <v>100007144</v>
      </c>
      <c r="E1216" t="s">
        <v>28</v>
      </c>
      <c r="F1216">
        <v>1008</v>
      </c>
      <c r="H1216">
        <v>15890</v>
      </c>
      <c r="I1216">
        <v>15890</v>
      </c>
      <c r="J1216" s="34">
        <v>44441</v>
      </c>
      <c r="K1216" s="34">
        <v>44441</v>
      </c>
      <c r="L1216">
        <v>38132</v>
      </c>
      <c r="M1216">
        <v>55935</v>
      </c>
      <c r="N1216" t="s">
        <v>2214</v>
      </c>
      <c r="Q1216" t="s">
        <v>1987</v>
      </c>
      <c r="S1216" t="s">
        <v>1987</v>
      </c>
    </row>
    <row r="1217" spans="1:19" x14ac:dyDescent="0.25">
      <c r="A1217">
        <v>800250</v>
      </c>
      <c r="B1217">
        <v>5046100007144</v>
      </c>
      <c r="C1217">
        <v>5046</v>
      </c>
      <c r="D1217">
        <v>100007144</v>
      </c>
      <c r="E1217" t="s">
        <v>28</v>
      </c>
      <c r="F1217">
        <v>1008</v>
      </c>
      <c r="H1217">
        <v>24280</v>
      </c>
      <c r="I1217">
        <v>24280</v>
      </c>
      <c r="J1217" s="34">
        <v>44441</v>
      </c>
      <c r="K1217" s="34">
        <v>44441</v>
      </c>
      <c r="L1217">
        <v>38132</v>
      </c>
      <c r="M1217">
        <v>55935</v>
      </c>
      <c r="N1217" t="s">
        <v>2215</v>
      </c>
      <c r="Q1217" t="s">
        <v>1950</v>
      </c>
      <c r="S1217" t="s">
        <v>1950</v>
      </c>
    </row>
    <row r="1218" spans="1:19" hidden="1" x14ac:dyDescent="0.25">
      <c r="A1218">
        <v>800234</v>
      </c>
      <c r="B1218">
        <v>5047100007144</v>
      </c>
      <c r="C1218">
        <v>5047</v>
      </c>
      <c r="D1218">
        <v>100007144</v>
      </c>
      <c r="E1218" t="s">
        <v>28</v>
      </c>
      <c r="F1218">
        <v>1008</v>
      </c>
      <c r="H1218">
        <v>40875</v>
      </c>
      <c r="I1218">
        <v>40875</v>
      </c>
      <c r="J1218" s="34">
        <v>44441</v>
      </c>
      <c r="K1218" s="34">
        <v>44441</v>
      </c>
      <c r="L1218">
        <v>38132</v>
      </c>
      <c r="M1218">
        <v>55935</v>
      </c>
      <c r="N1218" t="s">
        <v>2216</v>
      </c>
      <c r="Q1218" t="s">
        <v>2217</v>
      </c>
    </row>
    <row r="1219" spans="1:19" hidden="1" x14ac:dyDescent="0.25">
      <c r="A1219">
        <v>800239</v>
      </c>
      <c r="B1219">
        <v>5047100007144</v>
      </c>
      <c r="C1219">
        <v>5047</v>
      </c>
      <c r="D1219">
        <v>100007144</v>
      </c>
      <c r="E1219" t="s">
        <v>28</v>
      </c>
      <c r="F1219">
        <v>1008</v>
      </c>
      <c r="H1219">
        <v>950</v>
      </c>
      <c r="I1219">
        <v>950</v>
      </c>
      <c r="J1219" s="34">
        <v>44441</v>
      </c>
      <c r="K1219" s="34">
        <v>44441</v>
      </c>
      <c r="L1219">
        <v>38132</v>
      </c>
      <c r="M1219">
        <v>55935</v>
      </c>
      <c r="N1219" t="s">
        <v>2218</v>
      </c>
      <c r="Q1219" t="s">
        <v>2219</v>
      </c>
    </row>
    <row r="1220" spans="1:19" hidden="1" x14ac:dyDescent="0.25">
      <c r="A1220">
        <v>800241</v>
      </c>
      <c r="B1220">
        <v>5047100007144</v>
      </c>
      <c r="C1220">
        <v>5047</v>
      </c>
      <c r="D1220">
        <v>100007144</v>
      </c>
      <c r="E1220" t="s">
        <v>28</v>
      </c>
      <c r="F1220">
        <v>1008</v>
      </c>
      <c r="H1220">
        <v>59645</v>
      </c>
      <c r="I1220">
        <v>59645</v>
      </c>
      <c r="J1220" s="34">
        <v>44441</v>
      </c>
      <c r="K1220" s="34">
        <v>44441</v>
      </c>
      <c r="L1220">
        <v>38132</v>
      </c>
      <c r="M1220">
        <v>55935</v>
      </c>
      <c r="N1220" t="s">
        <v>2220</v>
      </c>
      <c r="Q1220" t="s">
        <v>2221</v>
      </c>
    </row>
    <row r="1221" spans="1:19" hidden="1" x14ac:dyDescent="0.25">
      <c r="A1221">
        <v>800240</v>
      </c>
      <c r="B1221">
        <v>5047100007144</v>
      </c>
      <c r="C1221">
        <v>5047</v>
      </c>
      <c r="D1221">
        <v>100007144</v>
      </c>
      <c r="E1221" t="s">
        <v>28</v>
      </c>
      <c r="F1221">
        <v>1008</v>
      </c>
      <c r="H1221">
        <v>38395</v>
      </c>
      <c r="I1221">
        <v>38395</v>
      </c>
      <c r="J1221" s="34">
        <v>44441</v>
      </c>
      <c r="K1221" s="34">
        <v>44441</v>
      </c>
      <c r="L1221">
        <v>38132</v>
      </c>
      <c r="M1221">
        <v>55935</v>
      </c>
      <c r="N1221" t="s">
        <v>2222</v>
      </c>
      <c r="Q1221" t="s">
        <v>2223</v>
      </c>
    </row>
    <row r="1222" spans="1:19" hidden="1" x14ac:dyDescent="0.25">
      <c r="A1222">
        <v>800332</v>
      </c>
      <c r="B1222">
        <v>5050100007144</v>
      </c>
      <c r="C1222">
        <v>5050</v>
      </c>
      <c r="D1222">
        <v>100007144</v>
      </c>
      <c r="E1222" t="s">
        <v>28</v>
      </c>
      <c r="F1222">
        <v>1008</v>
      </c>
      <c r="H1222">
        <v>126340</v>
      </c>
      <c r="I1222">
        <v>126340</v>
      </c>
      <c r="J1222" s="34">
        <v>44441</v>
      </c>
      <c r="K1222" s="34">
        <v>44441</v>
      </c>
      <c r="L1222">
        <v>38132</v>
      </c>
      <c r="M1222">
        <v>55935</v>
      </c>
      <c r="N1222" t="s">
        <v>2224</v>
      </c>
      <c r="Q1222" t="s">
        <v>2225</v>
      </c>
    </row>
    <row r="1223" spans="1:19" x14ac:dyDescent="0.25">
      <c r="A1223">
        <v>800328</v>
      </c>
      <c r="B1223">
        <v>5050100007144</v>
      </c>
      <c r="C1223">
        <v>5050</v>
      </c>
      <c r="D1223">
        <v>100007144</v>
      </c>
      <c r="E1223" t="s">
        <v>28</v>
      </c>
      <c r="F1223">
        <v>1008</v>
      </c>
      <c r="H1223">
        <v>60790</v>
      </c>
      <c r="I1223">
        <v>60790</v>
      </c>
      <c r="J1223" s="34">
        <v>44441</v>
      </c>
      <c r="K1223" s="34">
        <v>44441</v>
      </c>
      <c r="L1223">
        <v>38132</v>
      </c>
      <c r="M1223">
        <v>55935</v>
      </c>
      <c r="N1223" t="s">
        <v>2226</v>
      </c>
      <c r="Q1223" t="s">
        <v>1387</v>
      </c>
      <c r="S1223" t="s">
        <v>1387</v>
      </c>
    </row>
    <row r="1224" spans="1:19" x14ac:dyDescent="0.25">
      <c r="A1224">
        <v>800323</v>
      </c>
      <c r="B1224">
        <v>5050100007144</v>
      </c>
      <c r="C1224">
        <v>5050</v>
      </c>
      <c r="D1224">
        <v>100007144</v>
      </c>
      <c r="E1224" t="s">
        <v>28</v>
      </c>
      <c r="F1224">
        <v>1008</v>
      </c>
      <c r="H1224">
        <v>15260</v>
      </c>
      <c r="I1224">
        <v>15260</v>
      </c>
      <c r="J1224" s="34">
        <v>44441</v>
      </c>
      <c r="K1224" s="34">
        <v>44441</v>
      </c>
      <c r="L1224">
        <v>38132</v>
      </c>
      <c r="M1224">
        <v>55935</v>
      </c>
      <c r="N1224" t="s">
        <v>2227</v>
      </c>
      <c r="Q1224" t="s">
        <v>1385</v>
      </c>
      <c r="S1224" t="s">
        <v>1385</v>
      </c>
    </row>
    <row r="1225" spans="1:19" x14ac:dyDescent="0.25">
      <c r="A1225">
        <v>800239</v>
      </c>
      <c r="B1225">
        <v>5050100007144</v>
      </c>
      <c r="C1225">
        <v>5050</v>
      </c>
      <c r="D1225">
        <v>100007144</v>
      </c>
      <c r="E1225" t="s">
        <v>28</v>
      </c>
      <c r="F1225">
        <v>1008</v>
      </c>
      <c r="H1225">
        <v>226590</v>
      </c>
      <c r="I1225">
        <v>226590</v>
      </c>
      <c r="J1225" s="34">
        <v>44441</v>
      </c>
      <c r="K1225" s="34">
        <v>44441</v>
      </c>
      <c r="L1225">
        <v>38132</v>
      </c>
      <c r="M1225">
        <v>55935</v>
      </c>
      <c r="N1225" t="s">
        <v>2228</v>
      </c>
      <c r="Q1225" t="s">
        <v>1383</v>
      </c>
      <c r="S1225" t="s">
        <v>1383</v>
      </c>
    </row>
    <row r="1226" spans="1:19" x14ac:dyDescent="0.25">
      <c r="A1226">
        <v>800299</v>
      </c>
      <c r="B1226">
        <v>5058100007144</v>
      </c>
      <c r="C1226">
        <v>5058</v>
      </c>
      <c r="D1226">
        <v>100007144</v>
      </c>
      <c r="E1226" t="s">
        <v>28</v>
      </c>
      <c r="F1226">
        <v>1008</v>
      </c>
      <c r="H1226">
        <v>139000</v>
      </c>
      <c r="I1226">
        <v>139000</v>
      </c>
      <c r="J1226" s="34">
        <v>44441</v>
      </c>
      <c r="K1226" s="34">
        <v>44441</v>
      </c>
      <c r="L1226">
        <v>38132</v>
      </c>
      <c r="M1226">
        <v>55935</v>
      </c>
      <c r="N1226" t="s">
        <v>2229</v>
      </c>
      <c r="Q1226" t="s">
        <v>1166</v>
      </c>
      <c r="S1226" t="s">
        <v>1166</v>
      </c>
    </row>
    <row r="1227" spans="1:19" x14ac:dyDescent="0.25">
      <c r="A1227">
        <v>800221</v>
      </c>
      <c r="B1227">
        <v>5058100007144</v>
      </c>
      <c r="C1227">
        <v>5058</v>
      </c>
      <c r="D1227">
        <v>100007144</v>
      </c>
      <c r="E1227" t="s">
        <v>28</v>
      </c>
      <c r="F1227">
        <v>1008</v>
      </c>
      <c r="H1227">
        <v>109390</v>
      </c>
      <c r="I1227">
        <v>109390</v>
      </c>
      <c r="J1227" s="34">
        <v>44441</v>
      </c>
      <c r="K1227" s="34">
        <v>44441</v>
      </c>
      <c r="L1227">
        <v>38132</v>
      </c>
      <c r="M1227">
        <v>55935</v>
      </c>
      <c r="N1227" t="s">
        <v>2230</v>
      </c>
      <c r="Q1227" t="s">
        <v>1164</v>
      </c>
      <c r="S1227" t="s">
        <v>1164</v>
      </c>
    </row>
    <row r="1228" spans="1:19" x14ac:dyDescent="0.25">
      <c r="A1228">
        <v>800206</v>
      </c>
      <c r="B1228">
        <v>5058100007144</v>
      </c>
      <c r="C1228">
        <v>5058</v>
      </c>
      <c r="D1228">
        <v>100007144</v>
      </c>
      <c r="E1228" t="s">
        <v>28</v>
      </c>
      <c r="F1228">
        <v>1008</v>
      </c>
      <c r="H1228">
        <v>45770</v>
      </c>
      <c r="I1228">
        <v>45770</v>
      </c>
      <c r="J1228" s="34">
        <v>44441</v>
      </c>
      <c r="K1228" s="34">
        <v>44441</v>
      </c>
      <c r="L1228">
        <v>38132</v>
      </c>
      <c r="M1228">
        <v>55935</v>
      </c>
      <c r="N1228" t="s">
        <v>2231</v>
      </c>
      <c r="Q1228" t="s">
        <v>1162</v>
      </c>
      <c r="S1228" t="s">
        <v>1162</v>
      </c>
    </row>
    <row r="1229" spans="1:19" hidden="1" x14ac:dyDescent="0.25">
      <c r="A1229">
        <v>800401</v>
      </c>
      <c r="B1229">
        <v>5059100007144</v>
      </c>
      <c r="C1229">
        <v>5059</v>
      </c>
      <c r="D1229">
        <v>100007144</v>
      </c>
      <c r="E1229" t="s">
        <v>28</v>
      </c>
      <c r="F1229">
        <v>1008</v>
      </c>
      <c r="H1229">
        <v>2060</v>
      </c>
      <c r="I1229">
        <v>2060</v>
      </c>
      <c r="J1229" s="34">
        <v>44441</v>
      </c>
      <c r="K1229" s="34">
        <v>44441</v>
      </c>
      <c r="L1229">
        <v>38132</v>
      </c>
      <c r="M1229">
        <v>55935</v>
      </c>
      <c r="N1229" t="s">
        <v>2232</v>
      </c>
      <c r="Q1229" t="s">
        <v>2233</v>
      </c>
    </row>
    <row r="1230" spans="1:19" hidden="1" x14ac:dyDescent="0.25">
      <c r="A1230">
        <v>800322</v>
      </c>
      <c r="B1230">
        <v>5069100007144</v>
      </c>
      <c r="C1230">
        <v>5069</v>
      </c>
      <c r="D1230">
        <v>100007144</v>
      </c>
      <c r="E1230" t="s">
        <v>28</v>
      </c>
      <c r="F1230">
        <v>1008</v>
      </c>
      <c r="H1230">
        <v>137090</v>
      </c>
      <c r="I1230">
        <v>137090</v>
      </c>
      <c r="J1230" s="34">
        <v>44441</v>
      </c>
      <c r="K1230" s="34">
        <v>44441</v>
      </c>
      <c r="L1230">
        <v>38132</v>
      </c>
      <c r="M1230">
        <v>55935</v>
      </c>
      <c r="N1230" t="s">
        <v>2234</v>
      </c>
      <c r="Q1230" t="s">
        <v>2235</v>
      </c>
    </row>
    <row r="1231" spans="1:19" hidden="1" x14ac:dyDescent="0.25">
      <c r="A1231">
        <v>800237</v>
      </c>
      <c r="B1231">
        <v>5069100007144</v>
      </c>
      <c r="C1231">
        <v>5069</v>
      </c>
      <c r="D1231">
        <v>100007144</v>
      </c>
      <c r="E1231" t="s">
        <v>28</v>
      </c>
      <c r="F1231">
        <v>1008</v>
      </c>
      <c r="H1231">
        <v>144190</v>
      </c>
      <c r="I1231">
        <v>144190</v>
      </c>
      <c r="J1231" s="34">
        <v>44441</v>
      </c>
      <c r="K1231" s="34">
        <v>44441</v>
      </c>
      <c r="L1231">
        <v>38132</v>
      </c>
      <c r="M1231">
        <v>55935</v>
      </c>
      <c r="N1231" t="s">
        <v>2236</v>
      </c>
      <c r="Q1231" t="s">
        <v>2237</v>
      </c>
    </row>
    <row r="1232" spans="1:19" hidden="1" x14ac:dyDescent="0.25">
      <c r="A1232">
        <v>800250</v>
      </c>
      <c r="B1232">
        <v>5069100007144</v>
      </c>
      <c r="C1232">
        <v>5069</v>
      </c>
      <c r="D1232">
        <v>100007144</v>
      </c>
      <c r="E1232" t="s">
        <v>28</v>
      </c>
      <c r="F1232">
        <v>1008</v>
      </c>
      <c r="H1232">
        <v>83050</v>
      </c>
      <c r="I1232">
        <v>83050</v>
      </c>
      <c r="J1232" s="34">
        <v>44441</v>
      </c>
      <c r="K1232" s="34">
        <v>44441</v>
      </c>
      <c r="L1232">
        <v>38132</v>
      </c>
      <c r="M1232">
        <v>55935</v>
      </c>
      <c r="N1232" t="s">
        <v>2238</v>
      </c>
      <c r="Q1232" t="s">
        <v>2239</v>
      </c>
    </row>
    <row r="1233" spans="1:19" hidden="1" x14ac:dyDescent="0.25">
      <c r="A1233">
        <v>800310</v>
      </c>
      <c r="B1233">
        <v>5069100007144</v>
      </c>
      <c r="C1233">
        <v>5069</v>
      </c>
      <c r="D1233">
        <v>100007144</v>
      </c>
      <c r="E1233" t="s">
        <v>28</v>
      </c>
      <c r="F1233">
        <v>1008</v>
      </c>
      <c r="H1233">
        <v>110140</v>
      </c>
      <c r="I1233">
        <v>110140</v>
      </c>
      <c r="J1233" s="34">
        <v>44441</v>
      </c>
      <c r="K1233" s="34">
        <v>44441</v>
      </c>
      <c r="L1233">
        <v>38132</v>
      </c>
      <c r="M1233">
        <v>55935</v>
      </c>
      <c r="N1233" t="s">
        <v>2240</v>
      </c>
      <c r="Q1233" t="s">
        <v>2241</v>
      </c>
    </row>
    <row r="1234" spans="1:19" hidden="1" x14ac:dyDescent="0.25">
      <c r="A1234">
        <v>800369</v>
      </c>
      <c r="B1234">
        <v>5063100007144</v>
      </c>
      <c r="C1234">
        <v>5063</v>
      </c>
      <c r="D1234">
        <v>100007144</v>
      </c>
      <c r="E1234" t="s">
        <v>28</v>
      </c>
      <c r="F1234">
        <v>1008</v>
      </c>
      <c r="H1234">
        <v>71536</v>
      </c>
      <c r="I1234">
        <v>71536</v>
      </c>
      <c r="J1234" s="34">
        <v>44441</v>
      </c>
      <c r="K1234" s="34">
        <v>44441</v>
      </c>
      <c r="L1234">
        <v>38132</v>
      </c>
      <c r="M1234">
        <v>55935</v>
      </c>
      <c r="N1234" t="s">
        <v>2242</v>
      </c>
      <c r="Q1234" t="s">
        <v>2243</v>
      </c>
    </row>
    <row r="1235" spans="1:19" hidden="1" x14ac:dyDescent="0.25">
      <c r="A1235">
        <v>800390</v>
      </c>
      <c r="B1235">
        <v>5063100007144</v>
      </c>
      <c r="C1235">
        <v>5063</v>
      </c>
      <c r="D1235">
        <v>100007144</v>
      </c>
      <c r="E1235" t="s">
        <v>28</v>
      </c>
      <c r="F1235">
        <v>1008</v>
      </c>
      <c r="H1235">
        <v>110770</v>
      </c>
      <c r="I1235">
        <v>110770</v>
      </c>
      <c r="J1235" s="34">
        <v>44441</v>
      </c>
      <c r="K1235" s="34">
        <v>44441</v>
      </c>
      <c r="L1235">
        <v>38132</v>
      </c>
      <c r="M1235">
        <v>55935</v>
      </c>
      <c r="N1235" t="s">
        <v>2244</v>
      </c>
      <c r="Q1235" t="s">
        <v>2245</v>
      </c>
    </row>
    <row r="1236" spans="1:19" hidden="1" x14ac:dyDescent="0.25">
      <c r="A1236">
        <v>800356</v>
      </c>
      <c r="B1236">
        <v>5073100007144</v>
      </c>
      <c r="C1236">
        <v>5073</v>
      </c>
      <c r="D1236">
        <v>100007144</v>
      </c>
      <c r="E1236" t="s">
        <v>28</v>
      </c>
      <c r="F1236">
        <v>1008</v>
      </c>
      <c r="H1236">
        <v>61650</v>
      </c>
      <c r="I1236">
        <v>61650</v>
      </c>
      <c r="J1236" s="34">
        <v>44441</v>
      </c>
      <c r="K1236" s="34">
        <v>44441</v>
      </c>
      <c r="L1236">
        <v>38132</v>
      </c>
      <c r="M1236">
        <v>55935</v>
      </c>
      <c r="N1236" t="s">
        <v>2246</v>
      </c>
      <c r="Q1236" t="s">
        <v>1218</v>
      </c>
    </row>
    <row r="1237" spans="1:19" hidden="1" x14ac:dyDescent="0.25">
      <c r="A1237">
        <v>800355</v>
      </c>
      <c r="B1237">
        <v>5073100007144</v>
      </c>
      <c r="C1237">
        <v>5073</v>
      </c>
      <c r="D1237">
        <v>100007144</v>
      </c>
      <c r="E1237" t="s">
        <v>28</v>
      </c>
      <c r="F1237">
        <v>1008</v>
      </c>
      <c r="H1237">
        <v>43930</v>
      </c>
      <c r="I1237">
        <v>43930</v>
      </c>
      <c r="J1237" s="34">
        <v>44441</v>
      </c>
      <c r="K1237" s="34">
        <v>44441</v>
      </c>
      <c r="L1237">
        <v>38132</v>
      </c>
      <c r="M1237">
        <v>55935</v>
      </c>
      <c r="N1237" t="s">
        <v>2247</v>
      </c>
      <c r="Q1237" t="s">
        <v>1218</v>
      </c>
    </row>
    <row r="1238" spans="1:19" x14ac:dyDescent="0.25">
      <c r="A1238">
        <v>800248</v>
      </c>
      <c r="B1238">
        <v>5075100007144</v>
      </c>
      <c r="C1238">
        <v>5075</v>
      </c>
      <c r="D1238">
        <v>100007144</v>
      </c>
      <c r="E1238" t="s">
        <v>28</v>
      </c>
      <c r="F1238">
        <v>1008</v>
      </c>
      <c r="H1238">
        <v>150850</v>
      </c>
      <c r="I1238">
        <v>150850</v>
      </c>
      <c r="J1238" s="34">
        <v>44441</v>
      </c>
      <c r="K1238" s="34">
        <v>44441</v>
      </c>
      <c r="L1238">
        <v>38132</v>
      </c>
      <c r="M1238">
        <v>55935</v>
      </c>
      <c r="N1238" t="s">
        <v>2248</v>
      </c>
      <c r="Q1238" t="s">
        <v>1731</v>
      </c>
      <c r="S1238" t="s">
        <v>1731</v>
      </c>
    </row>
    <row r="1239" spans="1:19" x14ac:dyDescent="0.25">
      <c r="A1239">
        <v>800233</v>
      </c>
      <c r="B1239">
        <v>5075100007144</v>
      </c>
      <c r="C1239">
        <v>5075</v>
      </c>
      <c r="D1239">
        <v>100007144</v>
      </c>
      <c r="E1239" t="s">
        <v>28</v>
      </c>
      <c r="F1239">
        <v>1008</v>
      </c>
      <c r="H1239">
        <v>54760</v>
      </c>
      <c r="I1239">
        <v>54760</v>
      </c>
      <c r="J1239" s="34">
        <v>44441</v>
      </c>
      <c r="K1239" s="34">
        <v>44441</v>
      </c>
      <c r="L1239">
        <v>38132</v>
      </c>
      <c r="M1239">
        <v>55935</v>
      </c>
      <c r="N1239" t="s">
        <v>2249</v>
      </c>
      <c r="Q1239" t="s">
        <v>1741</v>
      </c>
      <c r="S1239" t="s">
        <v>1741</v>
      </c>
    </row>
    <row r="1240" spans="1:19" x14ac:dyDescent="0.25">
      <c r="A1240">
        <v>800223</v>
      </c>
      <c r="B1240">
        <v>5075100007144</v>
      </c>
      <c r="C1240">
        <v>5075</v>
      </c>
      <c r="D1240">
        <v>100007144</v>
      </c>
      <c r="E1240" t="s">
        <v>28</v>
      </c>
      <c r="F1240">
        <v>1008</v>
      </c>
      <c r="H1240">
        <v>136700</v>
      </c>
      <c r="I1240">
        <v>136700</v>
      </c>
      <c r="J1240" s="34">
        <v>44441</v>
      </c>
      <c r="K1240" s="34">
        <v>44441</v>
      </c>
      <c r="L1240">
        <v>38132</v>
      </c>
      <c r="M1240">
        <v>55935</v>
      </c>
      <c r="N1240" t="s">
        <v>2250</v>
      </c>
      <c r="Q1240" t="s">
        <v>1739</v>
      </c>
      <c r="S1240" t="s">
        <v>1739</v>
      </c>
    </row>
    <row r="1241" spans="1:19" x14ac:dyDescent="0.25">
      <c r="A1241">
        <v>800203</v>
      </c>
      <c r="B1241">
        <v>5075100007144</v>
      </c>
      <c r="C1241">
        <v>5075</v>
      </c>
      <c r="D1241">
        <v>100007144</v>
      </c>
      <c r="E1241" t="s">
        <v>28</v>
      </c>
      <c r="F1241">
        <v>1008</v>
      </c>
      <c r="H1241">
        <v>212550</v>
      </c>
      <c r="I1241">
        <v>212550</v>
      </c>
      <c r="J1241" s="34">
        <v>44441</v>
      </c>
      <c r="K1241" s="34">
        <v>44441</v>
      </c>
      <c r="L1241">
        <v>38132</v>
      </c>
      <c r="M1241">
        <v>55935</v>
      </c>
      <c r="N1241" t="s">
        <v>2251</v>
      </c>
      <c r="Q1241" t="s">
        <v>1727</v>
      </c>
      <c r="S1241" t="s">
        <v>1727</v>
      </c>
    </row>
    <row r="1242" spans="1:19" x14ac:dyDescent="0.25">
      <c r="A1242">
        <v>800268</v>
      </c>
      <c r="B1242">
        <v>5077100007144</v>
      </c>
      <c r="C1242">
        <v>5077</v>
      </c>
      <c r="D1242">
        <v>100007144</v>
      </c>
      <c r="E1242" t="s">
        <v>28</v>
      </c>
      <c r="F1242">
        <v>1008</v>
      </c>
      <c r="H1242">
        <v>90140</v>
      </c>
      <c r="I1242">
        <v>90140</v>
      </c>
      <c r="J1242" s="34">
        <v>44441</v>
      </c>
      <c r="K1242" s="34">
        <v>44441</v>
      </c>
      <c r="L1242">
        <v>38132</v>
      </c>
      <c r="M1242">
        <v>55935</v>
      </c>
      <c r="N1242" t="s">
        <v>2252</v>
      </c>
      <c r="Q1242" t="s">
        <v>2037</v>
      </c>
      <c r="S1242" t="s">
        <v>2037</v>
      </c>
    </row>
    <row r="1243" spans="1:19" x14ac:dyDescent="0.25">
      <c r="A1243">
        <v>800249</v>
      </c>
      <c r="B1243">
        <v>5084100007144</v>
      </c>
      <c r="C1243">
        <v>5084</v>
      </c>
      <c r="D1243">
        <v>100007144</v>
      </c>
      <c r="E1243" t="s">
        <v>28</v>
      </c>
      <c r="F1243">
        <v>1008</v>
      </c>
      <c r="H1243">
        <v>40650</v>
      </c>
      <c r="I1243">
        <v>40650</v>
      </c>
      <c r="J1243" s="34">
        <v>44441</v>
      </c>
      <c r="K1243" s="34">
        <v>44441</v>
      </c>
      <c r="L1243">
        <v>38132</v>
      </c>
      <c r="M1243">
        <v>55935</v>
      </c>
      <c r="N1243" t="s">
        <v>2253</v>
      </c>
      <c r="Q1243" t="s">
        <v>1420</v>
      </c>
      <c r="S1243" t="s">
        <v>1420</v>
      </c>
    </row>
    <row r="1244" spans="1:19" x14ac:dyDescent="0.25">
      <c r="A1244">
        <v>800378</v>
      </c>
      <c r="B1244">
        <v>5085100007144</v>
      </c>
      <c r="C1244">
        <v>5085</v>
      </c>
      <c r="D1244">
        <v>100007144</v>
      </c>
      <c r="E1244" t="s">
        <v>28</v>
      </c>
      <c r="F1244">
        <v>1008</v>
      </c>
      <c r="H1244">
        <v>23580</v>
      </c>
      <c r="I1244">
        <v>23580</v>
      </c>
      <c r="J1244" s="34">
        <v>44441</v>
      </c>
      <c r="K1244" s="34">
        <v>44441</v>
      </c>
      <c r="L1244">
        <v>38132</v>
      </c>
      <c r="M1244">
        <v>55935</v>
      </c>
      <c r="N1244" t="s">
        <v>2254</v>
      </c>
      <c r="Q1244" t="s">
        <v>2255</v>
      </c>
      <c r="S1244" t="s">
        <v>2255</v>
      </c>
    </row>
    <row r="1245" spans="1:19" x14ac:dyDescent="0.25">
      <c r="A1245">
        <v>800219</v>
      </c>
      <c r="B1245">
        <v>5089100007144</v>
      </c>
      <c r="C1245">
        <v>5089</v>
      </c>
      <c r="D1245">
        <v>100007144</v>
      </c>
      <c r="E1245" t="s">
        <v>28</v>
      </c>
      <c r="F1245">
        <v>1008</v>
      </c>
      <c r="H1245">
        <v>109810</v>
      </c>
      <c r="I1245">
        <v>109810</v>
      </c>
      <c r="J1245" s="34">
        <v>44441</v>
      </c>
      <c r="K1245" s="34">
        <v>44441</v>
      </c>
      <c r="L1245">
        <v>38132</v>
      </c>
      <c r="M1245">
        <v>55935</v>
      </c>
      <c r="N1245" t="s">
        <v>2256</v>
      </c>
      <c r="Q1245" t="s">
        <v>1663</v>
      </c>
      <c r="S1245" t="s">
        <v>1663</v>
      </c>
    </row>
    <row r="1246" spans="1:19" hidden="1" x14ac:dyDescent="0.25">
      <c r="A1246">
        <v>800285</v>
      </c>
      <c r="B1246">
        <v>5089100007144</v>
      </c>
      <c r="C1246">
        <v>5089</v>
      </c>
      <c r="D1246">
        <v>100007144</v>
      </c>
      <c r="E1246" t="s">
        <v>28</v>
      </c>
      <c r="F1246">
        <v>1008</v>
      </c>
      <c r="H1246">
        <v>299940</v>
      </c>
      <c r="I1246">
        <v>299940</v>
      </c>
      <c r="J1246" s="34">
        <v>44441</v>
      </c>
      <c r="K1246" s="34">
        <v>44441</v>
      </c>
      <c r="L1246">
        <v>38132</v>
      </c>
      <c r="M1246">
        <v>55935</v>
      </c>
      <c r="N1246" t="s">
        <v>2257</v>
      </c>
      <c r="Q1246" t="s">
        <v>2258</v>
      </c>
    </row>
    <row r="1247" spans="1:19" x14ac:dyDescent="0.25">
      <c r="A1247">
        <v>800269</v>
      </c>
      <c r="B1247">
        <v>5097100007144</v>
      </c>
      <c r="C1247">
        <v>5097</v>
      </c>
      <c r="D1247">
        <v>100007144</v>
      </c>
      <c r="E1247" t="s">
        <v>28</v>
      </c>
      <c r="F1247">
        <v>1008</v>
      </c>
      <c r="H1247">
        <v>18690</v>
      </c>
      <c r="I1247">
        <v>18690</v>
      </c>
      <c r="J1247" s="34">
        <v>44441</v>
      </c>
      <c r="K1247" s="34">
        <v>44441</v>
      </c>
      <c r="L1247">
        <v>38132</v>
      </c>
      <c r="M1247">
        <v>55935</v>
      </c>
      <c r="N1247" t="s">
        <v>2259</v>
      </c>
      <c r="Q1247" t="s">
        <v>1369</v>
      </c>
      <c r="S1247" t="s">
        <v>1369</v>
      </c>
    </row>
    <row r="1248" spans="1:19" x14ac:dyDescent="0.25">
      <c r="A1248">
        <v>800260</v>
      </c>
      <c r="B1248">
        <v>5097100007144</v>
      </c>
      <c r="C1248">
        <v>5097</v>
      </c>
      <c r="D1248">
        <v>100007144</v>
      </c>
      <c r="E1248" t="s">
        <v>28</v>
      </c>
      <c r="F1248">
        <v>1008</v>
      </c>
      <c r="H1248">
        <v>158650</v>
      </c>
      <c r="I1248">
        <v>158650</v>
      </c>
      <c r="J1248" s="34">
        <v>44441</v>
      </c>
      <c r="K1248" s="34">
        <v>44441</v>
      </c>
      <c r="L1248">
        <v>38132</v>
      </c>
      <c r="M1248">
        <v>55935</v>
      </c>
      <c r="N1248" t="s">
        <v>2260</v>
      </c>
      <c r="Q1248" t="s">
        <v>1379</v>
      </c>
      <c r="S1248" t="s">
        <v>1379</v>
      </c>
    </row>
    <row r="1249" spans="1:19" x14ac:dyDescent="0.25">
      <c r="A1249">
        <v>800300</v>
      </c>
      <c r="B1249">
        <v>5097100007144</v>
      </c>
      <c r="C1249">
        <v>5097</v>
      </c>
      <c r="D1249">
        <v>100007144</v>
      </c>
      <c r="E1249" t="s">
        <v>28</v>
      </c>
      <c r="F1249">
        <v>1008</v>
      </c>
      <c r="H1249">
        <v>172240</v>
      </c>
      <c r="I1249">
        <v>172240</v>
      </c>
      <c r="J1249" s="34">
        <v>44441</v>
      </c>
      <c r="K1249" s="34">
        <v>44441</v>
      </c>
      <c r="L1249">
        <v>38132</v>
      </c>
      <c r="M1249">
        <v>55935</v>
      </c>
      <c r="N1249" t="s">
        <v>2261</v>
      </c>
      <c r="Q1249" t="s">
        <v>1375</v>
      </c>
      <c r="S1249" t="s">
        <v>1375</v>
      </c>
    </row>
    <row r="1250" spans="1:19" x14ac:dyDescent="0.25">
      <c r="A1250">
        <v>800271</v>
      </c>
      <c r="B1250">
        <v>5098100007144</v>
      </c>
      <c r="C1250">
        <v>5098</v>
      </c>
      <c r="D1250">
        <v>100007144</v>
      </c>
      <c r="E1250" t="s">
        <v>28</v>
      </c>
      <c r="F1250">
        <v>1008</v>
      </c>
      <c r="H1250">
        <v>145840</v>
      </c>
      <c r="I1250">
        <v>145840</v>
      </c>
      <c r="J1250" s="34">
        <v>44441</v>
      </c>
      <c r="K1250" s="34">
        <v>44441</v>
      </c>
      <c r="L1250">
        <v>38132</v>
      </c>
      <c r="M1250">
        <v>55935</v>
      </c>
      <c r="N1250" t="s">
        <v>2262</v>
      </c>
      <c r="Q1250" t="s">
        <v>1373</v>
      </c>
      <c r="S1250" t="s">
        <v>1373</v>
      </c>
    </row>
    <row r="1251" spans="1:19" x14ac:dyDescent="0.25">
      <c r="A1251">
        <v>800271</v>
      </c>
      <c r="B1251">
        <v>5110100007144</v>
      </c>
      <c r="C1251">
        <v>5110</v>
      </c>
      <c r="D1251">
        <v>100007144</v>
      </c>
      <c r="E1251" t="s">
        <v>28</v>
      </c>
      <c r="F1251">
        <v>1008</v>
      </c>
      <c r="H1251">
        <v>220360</v>
      </c>
      <c r="I1251">
        <v>220360</v>
      </c>
      <c r="J1251" s="34">
        <v>44441</v>
      </c>
      <c r="K1251" s="34">
        <v>44441</v>
      </c>
      <c r="L1251">
        <v>38132</v>
      </c>
      <c r="M1251">
        <v>55935</v>
      </c>
      <c r="N1251" t="s">
        <v>2263</v>
      </c>
      <c r="Q1251" t="s">
        <v>1200</v>
      </c>
      <c r="S1251" t="s">
        <v>1200</v>
      </c>
    </row>
    <row r="1252" spans="1:19" hidden="1" x14ac:dyDescent="0.25">
      <c r="A1252">
        <v>800221</v>
      </c>
      <c r="B1252">
        <v>5115100007144</v>
      </c>
      <c r="C1252">
        <v>5115</v>
      </c>
      <c r="D1252">
        <v>100007144</v>
      </c>
      <c r="E1252" t="s">
        <v>28</v>
      </c>
      <c r="F1252">
        <v>1008</v>
      </c>
      <c r="H1252">
        <v>28820</v>
      </c>
      <c r="I1252">
        <v>28820</v>
      </c>
      <c r="J1252" s="34">
        <v>44441</v>
      </c>
      <c r="K1252" s="34">
        <v>44441</v>
      </c>
      <c r="L1252">
        <v>38132</v>
      </c>
      <c r="M1252">
        <v>55935</v>
      </c>
      <c r="N1252" t="s">
        <v>2264</v>
      </c>
      <c r="Q1252" t="s">
        <v>1218</v>
      </c>
    </row>
    <row r="1253" spans="1:19" hidden="1" x14ac:dyDescent="0.25">
      <c r="A1253">
        <v>800240</v>
      </c>
      <c r="B1253">
        <v>5115100007144</v>
      </c>
      <c r="C1253">
        <v>5115</v>
      </c>
      <c r="D1253">
        <v>100007144</v>
      </c>
      <c r="E1253" t="s">
        <v>28</v>
      </c>
      <c r="F1253">
        <v>1008</v>
      </c>
      <c r="H1253">
        <v>4220</v>
      </c>
      <c r="I1253">
        <v>4220</v>
      </c>
      <c r="J1253" s="34">
        <v>44441</v>
      </c>
      <c r="K1253" s="34">
        <v>44441</v>
      </c>
      <c r="L1253">
        <v>38132</v>
      </c>
      <c r="M1253">
        <v>55935</v>
      </c>
      <c r="N1253" t="s">
        <v>2265</v>
      </c>
      <c r="Q1253" t="s">
        <v>1218</v>
      </c>
    </row>
    <row r="1254" spans="1:19" x14ac:dyDescent="0.25">
      <c r="A1254">
        <v>800366</v>
      </c>
      <c r="B1254">
        <v>5117100007144</v>
      </c>
      <c r="C1254">
        <v>5117</v>
      </c>
      <c r="D1254">
        <v>100007144</v>
      </c>
      <c r="E1254" t="s">
        <v>28</v>
      </c>
      <c r="F1254">
        <v>1008</v>
      </c>
      <c r="H1254">
        <v>38780</v>
      </c>
      <c r="I1254">
        <v>38780</v>
      </c>
      <c r="J1254" s="34">
        <v>44441</v>
      </c>
      <c r="K1254" s="34">
        <v>44441</v>
      </c>
      <c r="L1254">
        <v>38132</v>
      </c>
      <c r="M1254">
        <v>55935</v>
      </c>
      <c r="N1254" t="s">
        <v>2266</v>
      </c>
      <c r="Q1254" t="s">
        <v>1202</v>
      </c>
      <c r="S1254" t="s">
        <v>1202</v>
      </c>
    </row>
    <row r="1255" spans="1:19" x14ac:dyDescent="0.25">
      <c r="A1255">
        <v>800417</v>
      </c>
      <c r="B1255">
        <v>5117100007144</v>
      </c>
      <c r="C1255">
        <v>5117</v>
      </c>
      <c r="D1255">
        <v>100007144</v>
      </c>
      <c r="E1255" t="s">
        <v>28</v>
      </c>
      <c r="F1255">
        <v>1008</v>
      </c>
      <c r="H1255">
        <v>43150</v>
      </c>
      <c r="I1255">
        <v>43150</v>
      </c>
      <c r="J1255" s="34">
        <v>44441</v>
      </c>
      <c r="K1255" s="34">
        <v>44441</v>
      </c>
      <c r="L1255">
        <v>38132</v>
      </c>
      <c r="M1255">
        <v>55935</v>
      </c>
      <c r="N1255" t="s">
        <v>2267</v>
      </c>
      <c r="Q1255" t="s">
        <v>1198</v>
      </c>
      <c r="S1255" t="s">
        <v>1198</v>
      </c>
    </row>
    <row r="1256" spans="1:19" hidden="1" x14ac:dyDescent="0.25">
      <c r="A1256">
        <v>800207</v>
      </c>
      <c r="B1256">
        <v>5119100007144</v>
      </c>
      <c r="C1256">
        <v>5119</v>
      </c>
      <c r="D1256">
        <v>100007144</v>
      </c>
      <c r="E1256" t="s">
        <v>28</v>
      </c>
      <c r="F1256">
        <v>1008</v>
      </c>
      <c r="H1256">
        <v>198950</v>
      </c>
      <c r="I1256">
        <v>198950</v>
      </c>
      <c r="J1256" s="34">
        <v>44441</v>
      </c>
      <c r="K1256" s="34">
        <v>44441</v>
      </c>
      <c r="L1256">
        <v>38132</v>
      </c>
      <c r="M1256">
        <v>55935</v>
      </c>
      <c r="N1256" t="s">
        <v>2268</v>
      </c>
      <c r="Q1256" t="s">
        <v>2269</v>
      </c>
    </row>
    <row r="1257" spans="1:19" x14ac:dyDescent="0.25">
      <c r="A1257">
        <v>800411</v>
      </c>
      <c r="B1257">
        <v>4835100007144</v>
      </c>
      <c r="C1257">
        <v>4835</v>
      </c>
      <c r="D1257">
        <v>100007144</v>
      </c>
      <c r="E1257" t="s">
        <v>28</v>
      </c>
      <c r="F1257">
        <v>1008</v>
      </c>
      <c r="H1257">
        <v>177300</v>
      </c>
      <c r="I1257">
        <v>177300</v>
      </c>
      <c r="J1257" s="34">
        <v>44441</v>
      </c>
      <c r="K1257" s="34">
        <v>44441</v>
      </c>
      <c r="L1257">
        <v>38132</v>
      </c>
      <c r="M1257">
        <v>55935</v>
      </c>
      <c r="N1257" t="s">
        <v>2270</v>
      </c>
      <c r="Q1257" t="s">
        <v>2271</v>
      </c>
      <c r="S1257" t="s">
        <v>2271</v>
      </c>
    </row>
    <row r="1258" spans="1:19" x14ac:dyDescent="0.25">
      <c r="A1258">
        <v>800406</v>
      </c>
      <c r="B1258">
        <v>4835100007144</v>
      </c>
      <c r="C1258">
        <v>4835</v>
      </c>
      <c r="D1258">
        <v>100007144</v>
      </c>
      <c r="E1258" t="s">
        <v>28</v>
      </c>
      <c r="F1258">
        <v>1008</v>
      </c>
      <c r="H1258">
        <v>50260</v>
      </c>
      <c r="I1258">
        <v>50260</v>
      </c>
      <c r="J1258" s="34">
        <v>44441</v>
      </c>
      <c r="K1258" s="34">
        <v>44441</v>
      </c>
      <c r="L1258">
        <v>38132</v>
      </c>
      <c r="M1258">
        <v>55935</v>
      </c>
      <c r="N1258" t="s">
        <v>2272</v>
      </c>
      <c r="Q1258" t="s">
        <v>2273</v>
      </c>
      <c r="S1258" t="s">
        <v>2273</v>
      </c>
    </row>
    <row r="1259" spans="1:19" hidden="1" x14ac:dyDescent="0.25">
      <c r="A1259">
        <v>4.6997202109020002E+24</v>
      </c>
      <c r="B1259">
        <v>4835100007144</v>
      </c>
      <c r="C1259">
        <v>4835</v>
      </c>
      <c r="D1259">
        <v>100007144</v>
      </c>
      <c r="E1259" t="s">
        <v>27</v>
      </c>
      <c r="F1259">
        <v>1005</v>
      </c>
      <c r="G1259">
        <v>203180</v>
      </c>
      <c r="I1259">
        <v>-203180</v>
      </c>
      <c r="J1259" s="34">
        <v>44441</v>
      </c>
      <c r="K1259" s="34">
        <v>44441</v>
      </c>
      <c r="L1259">
        <v>68349</v>
      </c>
      <c r="M1259">
        <v>70647</v>
      </c>
      <c r="N1259" t="s">
        <v>2274</v>
      </c>
      <c r="Q1259" t="s">
        <v>2275</v>
      </c>
    </row>
    <row r="1260" spans="1:19" x14ac:dyDescent="0.25">
      <c r="A1260">
        <v>800416</v>
      </c>
      <c r="B1260">
        <v>4835100007144</v>
      </c>
      <c r="C1260">
        <v>4835</v>
      </c>
      <c r="D1260">
        <v>100007144</v>
      </c>
      <c r="E1260" t="s">
        <v>28</v>
      </c>
      <c r="F1260">
        <v>1008</v>
      </c>
      <c r="H1260">
        <v>23980</v>
      </c>
      <c r="I1260">
        <v>23980</v>
      </c>
      <c r="J1260" s="34">
        <v>44441</v>
      </c>
      <c r="K1260" s="34">
        <v>44441</v>
      </c>
      <c r="L1260">
        <v>38132</v>
      </c>
      <c r="M1260">
        <v>55935</v>
      </c>
      <c r="N1260" t="s">
        <v>2276</v>
      </c>
      <c r="Q1260" t="s">
        <v>2277</v>
      </c>
      <c r="S1260" t="s">
        <v>2277</v>
      </c>
    </row>
    <row r="1261" spans="1:19" x14ac:dyDescent="0.25">
      <c r="A1261">
        <v>800415</v>
      </c>
      <c r="B1261">
        <v>4835100007144</v>
      </c>
      <c r="C1261">
        <v>4835</v>
      </c>
      <c r="D1261">
        <v>100007144</v>
      </c>
      <c r="E1261" t="s">
        <v>28</v>
      </c>
      <c r="F1261">
        <v>1008</v>
      </c>
      <c r="H1261">
        <v>84360</v>
      </c>
      <c r="I1261">
        <v>84360</v>
      </c>
      <c r="J1261" s="34">
        <v>44441</v>
      </c>
      <c r="K1261" s="34">
        <v>44441</v>
      </c>
      <c r="L1261">
        <v>38132</v>
      </c>
      <c r="M1261">
        <v>55935</v>
      </c>
      <c r="N1261" t="s">
        <v>2278</v>
      </c>
      <c r="Q1261" t="s">
        <v>2279</v>
      </c>
      <c r="S1261" t="s">
        <v>2279</v>
      </c>
    </row>
    <row r="1262" spans="1:19" hidden="1" x14ac:dyDescent="0.25">
      <c r="A1262">
        <v>800261</v>
      </c>
      <c r="B1262">
        <v>5142100007144</v>
      </c>
      <c r="C1262">
        <v>5142</v>
      </c>
      <c r="D1262">
        <v>100007144</v>
      </c>
      <c r="E1262" t="s">
        <v>28</v>
      </c>
      <c r="F1262">
        <v>1008</v>
      </c>
      <c r="H1262">
        <v>15200</v>
      </c>
      <c r="I1262">
        <v>15200</v>
      </c>
      <c r="J1262" s="34">
        <v>44441</v>
      </c>
      <c r="K1262" s="34">
        <v>44441</v>
      </c>
      <c r="L1262">
        <v>38132</v>
      </c>
      <c r="M1262">
        <v>55935</v>
      </c>
      <c r="N1262" t="s">
        <v>2280</v>
      </c>
      <c r="Q1262" t="s">
        <v>2281</v>
      </c>
    </row>
    <row r="1263" spans="1:19" hidden="1" x14ac:dyDescent="0.25">
      <c r="A1263">
        <v>800229</v>
      </c>
      <c r="B1263">
        <v>5140100007144</v>
      </c>
      <c r="C1263">
        <v>5140</v>
      </c>
      <c r="D1263">
        <v>100007144</v>
      </c>
      <c r="E1263" t="s">
        <v>28</v>
      </c>
      <c r="F1263">
        <v>1008</v>
      </c>
      <c r="H1263">
        <v>165120</v>
      </c>
      <c r="I1263">
        <v>165120</v>
      </c>
      <c r="J1263" s="34">
        <v>44441</v>
      </c>
      <c r="K1263" s="34">
        <v>44441</v>
      </c>
      <c r="L1263">
        <v>38132</v>
      </c>
      <c r="M1263">
        <v>55935</v>
      </c>
      <c r="N1263" t="s">
        <v>2282</v>
      </c>
      <c r="Q1263" t="s">
        <v>2283</v>
      </c>
    </row>
    <row r="1264" spans="1:19" x14ac:dyDescent="0.25">
      <c r="A1264">
        <v>800354</v>
      </c>
      <c r="B1264">
        <v>5150100007144</v>
      </c>
      <c r="C1264">
        <v>5150</v>
      </c>
      <c r="D1264">
        <v>100007144</v>
      </c>
      <c r="E1264" t="s">
        <v>28</v>
      </c>
      <c r="F1264">
        <v>1008</v>
      </c>
      <c r="H1264">
        <v>8020</v>
      </c>
      <c r="I1264">
        <v>8020</v>
      </c>
      <c r="J1264" s="34">
        <v>44441</v>
      </c>
      <c r="K1264" s="34">
        <v>44441</v>
      </c>
      <c r="L1264">
        <v>38132</v>
      </c>
      <c r="M1264">
        <v>55935</v>
      </c>
      <c r="N1264" t="s">
        <v>2284</v>
      </c>
      <c r="Q1264" t="s">
        <v>1506</v>
      </c>
      <c r="S1264" t="s">
        <v>1506</v>
      </c>
    </row>
    <row r="1265" spans="1:19" x14ac:dyDescent="0.25">
      <c r="A1265">
        <v>800204</v>
      </c>
      <c r="B1265">
        <v>5165100007144</v>
      </c>
      <c r="C1265">
        <v>5165</v>
      </c>
      <c r="D1265">
        <v>100007144</v>
      </c>
      <c r="E1265" t="s">
        <v>28</v>
      </c>
      <c r="F1265">
        <v>1008</v>
      </c>
      <c r="H1265">
        <v>58400</v>
      </c>
      <c r="I1265">
        <v>58400</v>
      </c>
      <c r="J1265" s="34">
        <v>44441</v>
      </c>
      <c r="K1265" s="34">
        <v>44441</v>
      </c>
      <c r="L1265">
        <v>38132</v>
      </c>
      <c r="M1265">
        <v>55935</v>
      </c>
      <c r="N1265" t="s">
        <v>2285</v>
      </c>
      <c r="Q1265" t="s">
        <v>1579</v>
      </c>
      <c r="S1265" t="s">
        <v>1579</v>
      </c>
    </row>
    <row r="1266" spans="1:19" x14ac:dyDescent="0.25">
      <c r="A1266">
        <v>800247</v>
      </c>
      <c r="B1266">
        <v>5168100007144</v>
      </c>
      <c r="C1266">
        <v>5168</v>
      </c>
      <c r="D1266">
        <v>100007144</v>
      </c>
      <c r="E1266" t="s">
        <v>28</v>
      </c>
      <c r="F1266">
        <v>1008</v>
      </c>
      <c r="H1266">
        <v>74490</v>
      </c>
      <c r="I1266">
        <v>74490</v>
      </c>
      <c r="J1266" s="34">
        <v>44441</v>
      </c>
      <c r="K1266" s="34">
        <v>44441</v>
      </c>
      <c r="L1266">
        <v>38132</v>
      </c>
      <c r="M1266">
        <v>55935</v>
      </c>
      <c r="N1266" t="s">
        <v>2286</v>
      </c>
      <c r="Q1266" t="s">
        <v>1514</v>
      </c>
      <c r="S1266" t="s">
        <v>1514</v>
      </c>
    </row>
    <row r="1267" spans="1:19" x14ac:dyDescent="0.25">
      <c r="A1267">
        <v>800455</v>
      </c>
      <c r="B1267">
        <v>5168100007144</v>
      </c>
      <c r="C1267">
        <v>5168</v>
      </c>
      <c r="D1267">
        <v>100007144</v>
      </c>
      <c r="E1267" t="s">
        <v>28</v>
      </c>
      <c r="F1267">
        <v>1008</v>
      </c>
      <c r="H1267">
        <v>93540</v>
      </c>
      <c r="I1267">
        <v>93540</v>
      </c>
      <c r="J1267" s="34">
        <v>44441</v>
      </c>
      <c r="K1267" s="34">
        <v>44441</v>
      </c>
      <c r="L1267">
        <v>38132</v>
      </c>
      <c r="M1267">
        <v>55935</v>
      </c>
      <c r="N1267" t="s">
        <v>2287</v>
      </c>
      <c r="Q1267" t="s">
        <v>657</v>
      </c>
      <c r="S1267" t="s">
        <v>657</v>
      </c>
    </row>
  </sheetData>
  <autoFilter ref="A4:U1267">
    <filterColumn colId="14">
      <filters blank="1"/>
    </filterColumn>
    <filterColumn colId="1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267"/>
  <sheetViews>
    <sheetView topLeftCell="G1" zoomScale="85" zoomScaleNormal="85" workbookViewId="0">
      <selection activeCell="T1" sqref="T1:T1048576"/>
    </sheetView>
  </sheetViews>
  <sheetFormatPr defaultRowHeight="15" x14ac:dyDescent="0.25"/>
  <cols>
    <col min="2" max="2" width="10.28515625" bestFit="1" customWidth="1"/>
    <col min="4" max="4" width="10.5703125" bestFit="1" customWidth="1"/>
    <col min="7" max="7" width="10.140625" customWidth="1"/>
    <col min="8" max="8" width="11" customWidth="1"/>
    <col min="9" max="9" width="12.7109375" customWidth="1"/>
    <col min="10" max="10" width="10.140625" bestFit="1" customWidth="1"/>
    <col min="11" max="11" width="11.140625" customWidth="1"/>
    <col min="12" max="12" width="12.85546875" bestFit="1" customWidth="1"/>
    <col min="14" max="14" width="37.7109375" customWidth="1"/>
    <col min="15" max="15" width="11" customWidth="1"/>
    <col min="16" max="16" width="39.7109375" customWidth="1"/>
    <col min="19" max="19" width="4" customWidth="1"/>
    <col min="20" max="20" width="19.42578125" customWidth="1"/>
  </cols>
  <sheetData>
    <row r="1" spans="1:21" x14ac:dyDescent="0.25">
      <c r="A1" s="1"/>
      <c r="B1" s="1"/>
      <c r="C1" s="1" t="s">
        <v>0</v>
      </c>
      <c r="D1" s="1"/>
      <c r="E1" s="1"/>
      <c r="F1" s="1"/>
      <c r="G1" s="1"/>
      <c r="H1" s="1"/>
      <c r="I1" s="2">
        <f>I3-I2</f>
        <v>515155</v>
      </c>
      <c r="J1" s="1"/>
      <c r="K1" s="1"/>
      <c r="L1" s="1"/>
      <c r="M1" s="1"/>
      <c r="N1" s="3" t="s">
        <v>1</v>
      </c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>
        <v>-515155</v>
      </c>
      <c r="J2" s="1"/>
      <c r="K2" s="3" t="s">
        <v>2</v>
      </c>
      <c r="L2" s="4" t="s">
        <v>3</v>
      </c>
      <c r="M2" s="1"/>
      <c r="N2" s="3" t="s">
        <v>4</v>
      </c>
      <c r="O2" s="3" t="s">
        <v>142</v>
      </c>
      <c r="P2" s="1"/>
      <c r="Q2" s="1"/>
      <c r="R2" s="1"/>
      <c r="S2" s="1"/>
      <c r="T2" s="1"/>
      <c r="U2" s="1"/>
    </row>
    <row r="3" spans="1:21" x14ac:dyDescent="0.25">
      <c r="A3" s="1"/>
      <c r="B3" s="5"/>
      <c r="C3" s="5"/>
      <c r="D3" s="6"/>
      <c r="E3" s="5"/>
      <c r="F3" s="5"/>
      <c r="G3" s="7">
        <f>SUBTOTAL(9,G4:G1048576)</f>
        <v>13757328</v>
      </c>
      <c r="H3" s="7">
        <f>SUBTOTAL(9,H4:H1048576)</f>
        <v>13757328</v>
      </c>
      <c r="I3" s="8">
        <f>H3-G3</f>
        <v>0</v>
      </c>
      <c r="J3" s="9"/>
      <c r="K3" s="9" t="s">
        <v>5</v>
      </c>
      <c r="L3" s="9" t="s">
        <v>6</v>
      </c>
      <c r="M3" s="7"/>
      <c r="N3" s="10" t="s">
        <v>7</v>
      </c>
      <c r="O3" s="11" t="s">
        <v>8</v>
      </c>
      <c r="P3" s="1"/>
      <c r="Q3" s="1"/>
      <c r="R3" s="1"/>
      <c r="S3" s="17" t="s">
        <v>24</v>
      </c>
      <c r="T3" s="25">
        <v>100007144</v>
      </c>
      <c r="U3" s="18" t="s">
        <v>25</v>
      </c>
    </row>
    <row r="4" spans="1:21" ht="26.25" x14ac:dyDescent="0.25">
      <c r="A4" s="13" t="s">
        <v>26</v>
      </c>
      <c r="B4" s="26" t="s">
        <v>10</v>
      </c>
      <c r="C4" s="26" t="s">
        <v>9</v>
      </c>
      <c r="D4" s="27" t="s">
        <v>211</v>
      </c>
      <c r="E4" s="27" t="s">
        <v>11</v>
      </c>
      <c r="F4" s="27" t="s">
        <v>12</v>
      </c>
      <c r="G4" s="28" t="s">
        <v>13</v>
      </c>
      <c r="H4" s="12" t="s">
        <v>14</v>
      </c>
      <c r="I4" s="26" t="s">
        <v>15</v>
      </c>
      <c r="J4" s="12" t="s">
        <v>16</v>
      </c>
      <c r="K4" s="12" t="s">
        <v>17</v>
      </c>
      <c r="L4" s="12" t="s">
        <v>18</v>
      </c>
      <c r="M4" s="27" t="s">
        <v>19</v>
      </c>
      <c r="N4" s="27" t="s">
        <v>20</v>
      </c>
      <c r="O4" s="12" t="s">
        <v>21</v>
      </c>
      <c r="P4" s="12" t="s">
        <v>22</v>
      </c>
      <c r="Q4" s="12" t="s">
        <v>23</v>
      </c>
      <c r="R4" s="12" t="s">
        <v>1156</v>
      </c>
      <c r="S4" s="1" t="s">
        <v>143</v>
      </c>
      <c r="T4" s="20"/>
      <c r="U4" s="1"/>
    </row>
    <row r="5" spans="1:21" x14ac:dyDescent="0.25">
      <c r="A5" s="15" t="s">
        <v>252</v>
      </c>
      <c r="B5" s="19" t="str">
        <f t="shared" ref="B5" si="0">C5&amp;D5</f>
        <v>3137100007144</v>
      </c>
      <c r="C5" s="1">
        <v>3137</v>
      </c>
      <c r="D5" s="1">
        <v>100007144</v>
      </c>
      <c r="E5" s="1" t="s">
        <v>27</v>
      </c>
      <c r="F5" s="1">
        <v>1005</v>
      </c>
      <c r="G5" s="1">
        <v>8530</v>
      </c>
      <c r="H5" s="1"/>
      <c r="I5" s="19">
        <f t="shared" ref="I5" si="1">H5-G5</f>
        <v>-8530</v>
      </c>
      <c r="J5" s="14">
        <v>44435</v>
      </c>
      <c r="K5" s="14">
        <v>44435</v>
      </c>
      <c r="L5" s="1">
        <v>62259</v>
      </c>
      <c r="M5" s="1">
        <v>34296</v>
      </c>
      <c r="N5" s="1" t="s">
        <v>253</v>
      </c>
      <c r="O5" s="14"/>
      <c r="P5" s="3" t="s">
        <v>1</v>
      </c>
      <c r="Q5" s="19" t="str">
        <f t="shared" ref="Q5" si="2">MID(N5,SEARCH("set",N5),20)</f>
        <v>SET62688210826589964</v>
      </c>
      <c r="R5" s="19"/>
      <c r="S5" s="1"/>
      <c r="T5" t="str">
        <f>VLOOKUP(Q5,[1]Sheet4!$A:$A,1,0)</f>
        <v>SET62688210826589964</v>
      </c>
    </row>
    <row r="6" spans="1:21" hidden="1" x14ac:dyDescent="0.25">
      <c r="A6" s="15" t="s">
        <v>254</v>
      </c>
      <c r="B6" s="19" t="str">
        <f t="shared" ref="B6" si="3">C6&amp;D6</f>
        <v>4653100007144</v>
      </c>
      <c r="C6" s="1">
        <v>4653</v>
      </c>
      <c r="D6" s="1">
        <v>100007144</v>
      </c>
      <c r="E6" s="1" t="s">
        <v>27</v>
      </c>
      <c r="F6" s="1">
        <v>1005</v>
      </c>
      <c r="G6" s="1">
        <v>5570</v>
      </c>
      <c r="H6" s="1"/>
      <c r="I6" s="19">
        <f t="shared" ref="I6" si="4">H6-G6</f>
        <v>-5570</v>
      </c>
      <c r="J6" s="14">
        <v>44436</v>
      </c>
      <c r="K6" s="14">
        <v>44436</v>
      </c>
      <c r="L6" s="1">
        <v>55189</v>
      </c>
      <c r="M6" s="1">
        <v>57972</v>
      </c>
      <c r="N6" s="1" t="s">
        <v>255</v>
      </c>
      <c r="O6" s="1"/>
      <c r="P6" s="1" t="s">
        <v>1158</v>
      </c>
      <c r="Q6" s="19" t="str">
        <f t="shared" ref="Q6" si="5">MID(N6,SEARCH("set",N6),20)</f>
        <v>SET53883210827810800</v>
      </c>
      <c r="R6" s="19"/>
      <c r="S6" s="1"/>
      <c r="T6" t="e">
        <f>VLOOKUP(Q6,[1]Sheet4!$A:$A,1,0)</f>
        <v>#N/A</v>
      </c>
    </row>
    <row r="7" spans="1:21" hidden="1" x14ac:dyDescent="0.25">
      <c r="A7" s="15" t="s">
        <v>165</v>
      </c>
      <c r="B7" s="19" t="str">
        <f t="shared" ref="B7" si="6">C7&amp;D7</f>
        <v>3116100007144</v>
      </c>
      <c r="C7" s="1">
        <v>3116</v>
      </c>
      <c r="D7" s="1">
        <v>100007144</v>
      </c>
      <c r="E7" s="1" t="s">
        <v>28</v>
      </c>
      <c r="F7" s="1">
        <v>1008</v>
      </c>
      <c r="G7" s="1"/>
      <c r="H7" s="1">
        <v>6620</v>
      </c>
      <c r="I7" s="19">
        <f t="shared" ref="I7" si="7">H7-G7</f>
        <v>6620</v>
      </c>
      <c r="J7" s="14">
        <v>44438</v>
      </c>
      <c r="K7" s="14">
        <v>44438</v>
      </c>
      <c r="L7" s="1">
        <v>38132</v>
      </c>
      <c r="M7" s="1">
        <v>55935</v>
      </c>
      <c r="N7" s="1" t="s">
        <v>256</v>
      </c>
      <c r="O7" s="1"/>
      <c r="P7" s="1" t="s">
        <v>32</v>
      </c>
      <c r="Q7" s="19" t="e">
        <f t="shared" ref="Q7" si="8">MID(N7,SEARCH("set",N7),20)</f>
        <v>#VALUE!</v>
      </c>
      <c r="R7" s="19"/>
      <c r="S7" s="1"/>
    </row>
    <row r="8" spans="1:21" x14ac:dyDescent="0.25">
      <c r="A8" s="15" t="s">
        <v>249</v>
      </c>
      <c r="B8" s="19" t="str">
        <f t="shared" ref="B8" si="9">C8&amp;D8</f>
        <v>4510100007144</v>
      </c>
      <c r="C8" s="1">
        <v>4510</v>
      </c>
      <c r="D8" s="1">
        <v>100007144</v>
      </c>
      <c r="E8" s="1" t="s">
        <v>28</v>
      </c>
      <c r="F8" s="1">
        <v>1008</v>
      </c>
      <c r="G8" s="1"/>
      <c r="H8" s="1">
        <v>2700</v>
      </c>
      <c r="I8" s="19">
        <f t="shared" ref="I8" si="10">H8-G8</f>
        <v>2700</v>
      </c>
      <c r="J8" s="14">
        <v>44438</v>
      </c>
      <c r="K8" s="14">
        <v>44438</v>
      </c>
      <c r="L8" s="1">
        <v>38132</v>
      </c>
      <c r="M8" s="1">
        <v>55935</v>
      </c>
      <c r="N8" s="1" t="s">
        <v>257</v>
      </c>
      <c r="O8" s="14"/>
      <c r="P8" s="1" t="s">
        <v>32</v>
      </c>
      <c r="Q8" s="19" t="str">
        <f t="shared" ref="Q8" si="11">MID(N8,SEARCH("set",N8),20)</f>
        <v>SET64395210828994081</v>
      </c>
      <c r="R8" s="19"/>
      <c r="S8" s="1"/>
      <c r="T8" t="str">
        <f>VLOOKUP(Q8,[1]Sheet4!$A:$A,1,0)</f>
        <v>SET64395210828994081</v>
      </c>
    </row>
    <row r="9" spans="1:21" s="31" customFormat="1" hidden="1" x14ac:dyDescent="0.25">
      <c r="A9" s="29" t="s">
        <v>250</v>
      </c>
      <c r="B9" s="19" t="str">
        <f t="shared" ref="B9:B11" si="12">C9&amp;D9</f>
        <v>4653100007144</v>
      </c>
      <c r="C9" s="19">
        <v>4653</v>
      </c>
      <c r="D9" s="19">
        <v>100007144</v>
      </c>
      <c r="E9" s="19" t="s">
        <v>28</v>
      </c>
      <c r="F9" s="19">
        <v>1008</v>
      </c>
      <c r="G9" s="19"/>
      <c r="H9" s="19">
        <v>8570</v>
      </c>
      <c r="I9" s="19">
        <f t="shared" ref="I9" si="13">H9-G9</f>
        <v>8570</v>
      </c>
      <c r="J9" s="30">
        <v>44438</v>
      </c>
      <c r="K9" s="30">
        <v>44438</v>
      </c>
      <c r="L9" s="19">
        <v>38132</v>
      </c>
      <c r="M9" s="19">
        <v>55935</v>
      </c>
      <c r="N9" s="1" t="s">
        <v>258</v>
      </c>
      <c r="O9" s="19"/>
      <c r="P9" s="1" t="s">
        <v>1158</v>
      </c>
      <c r="Q9" s="19" t="str">
        <f t="shared" ref="Q9" si="14">MID(N9,SEARCH("set",N9),20)</f>
        <v>SET53883210827810800</v>
      </c>
      <c r="R9" s="19"/>
      <c r="S9" s="19"/>
      <c r="T9" t="e">
        <f>VLOOKUP(Q9,[1]Sheet4!$A:$A,1,0)</f>
        <v>#N/A</v>
      </c>
    </row>
    <row r="10" spans="1:21" hidden="1" x14ac:dyDescent="0.25">
      <c r="A10" s="15" t="s">
        <v>38</v>
      </c>
      <c r="B10" s="19" t="str">
        <f t="shared" si="12"/>
        <v>4675100007144</v>
      </c>
      <c r="C10" s="1">
        <v>4675</v>
      </c>
      <c r="D10" s="1">
        <v>100007144</v>
      </c>
      <c r="E10" s="1" t="s">
        <v>28</v>
      </c>
      <c r="F10" s="1">
        <v>1008</v>
      </c>
      <c r="G10" s="1"/>
      <c r="H10" s="1">
        <v>2700</v>
      </c>
      <c r="I10" s="19">
        <f t="shared" ref="I10:I12" si="15">H10-G10</f>
        <v>2700</v>
      </c>
      <c r="J10" s="14">
        <v>44438</v>
      </c>
      <c r="K10" s="14">
        <v>44438</v>
      </c>
      <c r="L10" s="1">
        <v>38132</v>
      </c>
      <c r="M10" s="1">
        <v>55935</v>
      </c>
      <c r="N10" s="1" t="s">
        <v>259</v>
      </c>
      <c r="O10" s="1"/>
      <c r="P10" s="1" t="s">
        <v>1159</v>
      </c>
      <c r="Q10" s="19" t="str">
        <f t="shared" ref="Q10:Q12" si="16">MID(N10,SEARCH("set",N10),20)</f>
        <v xml:space="preserve">SET6942410830921739 </v>
      </c>
      <c r="R10" s="19"/>
      <c r="S10" s="1"/>
      <c r="T10" t="e">
        <f>VLOOKUP(Q10,[1]Sheet4!$A:$A,1,0)</f>
        <v>#N/A</v>
      </c>
    </row>
    <row r="11" spans="1:21" hidden="1" x14ac:dyDescent="0.25">
      <c r="A11" s="15" t="s">
        <v>248</v>
      </c>
      <c r="B11" s="19" t="str">
        <f t="shared" si="12"/>
        <v>4679100007144</v>
      </c>
      <c r="C11" s="1">
        <v>4679</v>
      </c>
      <c r="D11" s="1">
        <v>100007144</v>
      </c>
      <c r="E11" s="1" t="s">
        <v>28</v>
      </c>
      <c r="F11" s="1">
        <v>1008</v>
      </c>
      <c r="G11" s="1"/>
      <c r="H11" s="1">
        <v>2550</v>
      </c>
      <c r="I11" s="19">
        <f t="shared" si="15"/>
        <v>2550</v>
      </c>
      <c r="J11" s="14">
        <v>44438</v>
      </c>
      <c r="K11" s="14">
        <v>44438</v>
      </c>
      <c r="L11" s="1">
        <v>38132</v>
      </c>
      <c r="M11" s="1">
        <v>55935</v>
      </c>
      <c r="N11" s="1" t="s">
        <v>260</v>
      </c>
      <c r="O11" s="1"/>
      <c r="P11" s="1" t="s">
        <v>1157</v>
      </c>
      <c r="Q11" s="19" t="str">
        <f t="shared" si="16"/>
        <v>Set70800210828383387</v>
      </c>
      <c r="R11" s="19"/>
      <c r="S11" s="1"/>
      <c r="T11" t="e">
        <f>VLOOKUP(Q11,[1]Sheet4!$A:$A,1,0)</f>
        <v>#N/A</v>
      </c>
    </row>
    <row r="12" spans="1:21" hidden="1" x14ac:dyDescent="0.25">
      <c r="A12" s="15" t="s">
        <v>261</v>
      </c>
      <c r="B12" s="19" t="str">
        <f t="shared" ref="B12:B13" si="17">C12&amp;D12</f>
        <v>4715100007144</v>
      </c>
      <c r="C12" s="1">
        <v>4715</v>
      </c>
      <c r="D12" s="1">
        <v>100007144</v>
      </c>
      <c r="E12" s="1" t="s">
        <v>27</v>
      </c>
      <c r="F12" s="1">
        <v>1005</v>
      </c>
      <c r="G12" s="1">
        <v>4330</v>
      </c>
      <c r="H12" s="1"/>
      <c r="I12" s="19">
        <f t="shared" si="15"/>
        <v>-4330</v>
      </c>
      <c r="J12" s="14">
        <v>44438</v>
      </c>
      <c r="K12" s="14">
        <v>44438</v>
      </c>
      <c r="L12" s="1">
        <v>68022</v>
      </c>
      <c r="M12" s="1">
        <v>32328</v>
      </c>
      <c r="N12" s="1" t="s">
        <v>262</v>
      </c>
      <c r="O12" s="1"/>
      <c r="P12" s="1" t="s">
        <v>265</v>
      </c>
      <c r="Q12" s="19" t="str">
        <f t="shared" si="16"/>
        <v>SET68209210829244813</v>
      </c>
      <c r="R12" s="19"/>
      <c r="S12" s="1"/>
      <c r="T12" t="e">
        <f>VLOOKUP(Q12,[1]Sheet4!$A:$A,1,0)</f>
        <v>#N/A</v>
      </c>
    </row>
    <row r="13" spans="1:21" hidden="1" x14ac:dyDescent="0.25">
      <c r="A13" s="15" t="s">
        <v>51</v>
      </c>
      <c r="B13" s="19" t="str">
        <f t="shared" si="17"/>
        <v>4715100007144</v>
      </c>
      <c r="C13" s="1">
        <v>4715</v>
      </c>
      <c r="D13" s="1">
        <v>100007144</v>
      </c>
      <c r="E13" s="1" t="s">
        <v>28</v>
      </c>
      <c r="F13" s="1">
        <v>1008</v>
      </c>
      <c r="G13" s="1"/>
      <c r="H13" s="1">
        <v>4430</v>
      </c>
      <c r="I13" s="19">
        <f t="shared" ref="I13" si="18">H13-G13</f>
        <v>4430</v>
      </c>
      <c r="J13" s="14">
        <v>44438</v>
      </c>
      <c r="K13" s="14">
        <v>44438</v>
      </c>
      <c r="L13" s="1">
        <v>38132</v>
      </c>
      <c r="M13" s="1">
        <v>55935</v>
      </c>
      <c r="N13" s="1" t="s">
        <v>263</v>
      </c>
      <c r="O13" s="1"/>
      <c r="P13" s="1" t="s">
        <v>265</v>
      </c>
      <c r="Q13" s="19" t="e">
        <f t="shared" ref="Q13" si="19">MID(N13,SEARCH("set",N13),20)</f>
        <v>#VALUE!</v>
      </c>
      <c r="R13" s="19"/>
      <c r="S13" s="1"/>
    </row>
    <row r="14" spans="1:21" x14ac:dyDescent="0.25">
      <c r="A14" s="15" t="s">
        <v>251</v>
      </c>
      <c r="B14" s="19" t="str">
        <f t="shared" ref="B14:B16" si="20">C14&amp;D14</f>
        <v>5064100007144</v>
      </c>
      <c r="C14" s="1">
        <v>5064</v>
      </c>
      <c r="D14" s="1">
        <v>100007144</v>
      </c>
      <c r="E14" s="1" t="s">
        <v>28</v>
      </c>
      <c r="F14" s="1">
        <v>1008</v>
      </c>
      <c r="G14" s="1"/>
      <c r="H14" s="1">
        <v>5990</v>
      </c>
      <c r="I14" s="19">
        <f t="shared" ref="I14:I21" si="21">H14-G14</f>
        <v>5990</v>
      </c>
      <c r="J14" s="14">
        <v>44438</v>
      </c>
      <c r="K14" s="14">
        <v>44438</v>
      </c>
      <c r="L14" s="1">
        <v>38132</v>
      </c>
      <c r="M14" s="1">
        <v>55935</v>
      </c>
      <c r="N14" s="1" t="s">
        <v>264</v>
      </c>
      <c r="O14" s="14"/>
      <c r="P14" s="1" t="s">
        <v>32</v>
      </c>
      <c r="Q14" s="19" t="str">
        <f t="shared" ref="Q14:Q21" si="22">MID(N14,SEARCH("set",N14),20)</f>
        <v>SET68181210828713759</v>
      </c>
      <c r="R14" s="19"/>
      <c r="S14" s="1"/>
      <c r="T14" t="str">
        <f>VLOOKUP(Q14,[1]Sheet4!$A:$A,1,0)</f>
        <v>SET68181210828713759</v>
      </c>
    </row>
    <row r="15" spans="1:21" hidden="1" x14ac:dyDescent="0.25">
      <c r="A15" s="15" t="s">
        <v>266</v>
      </c>
      <c r="B15" s="19" t="str">
        <f t="shared" si="20"/>
        <v>3040100007144</v>
      </c>
      <c r="C15" s="1">
        <v>3040</v>
      </c>
      <c r="D15" s="1">
        <v>100007144</v>
      </c>
      <c r="E15" s="1" t="s">
        <v>27</v>
      </c>
      <c r="F15" s="1">
        <v>1005</v>
      </c>
      <c r="G15" s="1">
        <v>9590</v>
      </c>
      <c r="H15" s="1"/>
      <c r="I15" s="19">
        <f t="shared" si="21"/>
        <v>-9590</v>
      </c>
      <c r="J15" s="14">
        <v>44439</v>
      </c>
      <c r="K15" s="14">
        <v>44439</v>
      </c>
      <c r="L15" s="1">
        <v>64909</v>
      </c>
      <c r="M15" s="1">
        <v>34896</v>
      </c>
      <c r="N15" s="1" t="s">
        <v>360</v>
      </c>
      <c r="O15" s="14">
        <v>44440</v>
      </c>
      <c r="P15" s="1"/>
      <c r="Q15" s="19" t="str">
        <f t="shared" si="22"/>
        <v>SET53755210831479094</v>
      </c>
      <c r="R15" s="19"/>
      <c r="S15" s="1"/>
      <c r="T15" t="str">
        <f>VLOOKUP(Q15,[1]Sheet4!$A:$A,1,0)</f>
        <v>SET53755210831479094</v>
      </c>
    </row>
    <row r="16" spans="1:21" hidden="1" x14ac:dyDescent="0.25">
      <c r="A16" s="15" t="s">
        <v>267</v>
      </c>
      <c r="B16" s="19" t="str">
        <f t="shared" si="20"/>
        <v>3040100007144</v>
      </c>
      <c r="C16" s="1">
        <v>3040</v>
      </c>
      <c r="D16" s="1">
        <v>100007144</v>
      </c>
      <c r="E16" s="1" t="s">
        <v>27</v>
      </c>
      <c r="F16" s="1">
        <v>1005</v>
      </c>
      <c r="G16" s="1">
        <v>2720</v>
      </c>
      <c r="H16" s="1"/>
      <c r="I16" s="19">
        <f t="shared" si="21"/>
        <v>-2720</v>
      </c>
      <c r="J16" s="14">
        <v>44439</v>
      </c>
      <c r="K16" s="14">
        <v>44439</v>
      </c>
      <c r="L16" s="1">
        <v>64909</v>
      </c>
      <c r="M16" s="1">
        <v>34896</v>
      </c>
      <c r="N16" s="1" t="s">
        <v>361</v>
      </c>
      <c r="O16" s="14">
        <v>44440</v>
      </c>
      <c r="P16" s="1"/>
      <c r="Q16" s="19" t="str">
        <f t="shared" si="22"/>
        <v>SET63147210831742799</v>
      </c>
      <c r="R16" s="19"/>
      <c r="S16" s="1"/>
      <c r="T16" t="str">
        <f>VLOOKUP(Q16,[1]Sheet4!$A:$A,1,0)</f>
        <v>SET63147210831742799</v>
      </c>
    </row>
    <row r="17" spans="1:20" hidden="1" x14ac:dyDescent="0.25">
      <c r="A17" s="15" t="s">
        <v>268</v>
      </c>
      <c r="B17" s="19" t="str">
        <f t="shared" ref="B17:B29" si="23">C17&amp;D17</f>
        <v>3040100007144</v>
      </c>
      <c r="C17" s="1">
        <v>3040</v>
      </c>
      <c r="D17" s="1">
        <v>100007144</v>
      </c>
      <c r="E17" s="1" t="s">
        <v>27</v>
      </c>
      <c r="F17" s="1">
        <v>1005</v>
      </c>
      <c r="G17" s="1">
        <v>3240</v>
      </c>
      <c r="H17" s="1"/>
      <c r="I17" s="19">
        <f t="shared" si="21"/>
        <v>-3240</v>
      </c>
      <c r="J17" s="14">
        <v>44439</v>
      </c>
      <c r="K17" s="14">
        <v>44439</v>
      </c>
      <c r="L17" s="1">
        <v>64909</v>
      </c>
      <c r="M17" s="1">
        <v>34896</v>
      </c>
      <c r="N17" s="1" t="s">
        <v>362</v>
      </c>
      <c r="O17" s="14">
        <v>44440</v>
      </c>
      <c r="P17" s="1"/>
      <c r="Q17" s="19" t="str">
        <f t="shared" si="22"/>
        <v>SET68021210831811549</v>
      </c>
      <c r="R17" s="19"/>
      <c r="S17" s="1"/>
      <c r="T17" t="str">
        <f>VLOOKUP(Q17,[1]Sheet4!$A:$A,1,0)</f>
        <v>SET68021210831811549</v>
      </c>
    </row>
    <row r="18" spans="1:20" hidden="1" x14ac:dyDescent="0.25">
      <c r="A18" s="15" t="s">
        <v>269</v>
      </c>
      <c r="B18" s="19" t="str">
        <f t="shared" si="23"/>
        <v>3057100007144</v>
      </c>
      <c r="C18" s="1">
        <v>3057</v>
      </c>
      <c r="D18" s="1">
        <v>100007144</v>
      </c>
      <c r="E18" s="1" t="s">
        <v>27</v>
      </c>
      <c r="F18" s="1">
        <v>1005</v>
      </c>
      <c r="G18" s="1">
        <v>9916</v>
      </c>
      <c r="H18" s="1"/>
      <c r="I18" s="19">
        <f t="shared" si="21"/>
        <v>-9916</v>
      </c>
      <c r="J18" s="14">
        <v>44439</v>
      </c>
      <c r="K18" s="14">
        <v>44439</v>
      </c>
      <c r="L18" s="1">
        <v>62605</v>
      </c>
      <c r="M18" s="1">
        <v>34310</v>
      </c>
      <c r="N18" s="1" t="s">
        <v>363</v>
      </c>
      <c r="O18" s="14">
        <v>44440</v>
      </c>
      <c r="P18" s="1"/>
      <c r="Q18" s="19" t="str">
        <f t="shared" si="22"/>
        <v>SET67507210831219474</v>
      </c>
      <c r="R18" s="19"/>
      <c r="S18" s="1"/>
      <c r="T18" t="str">
        <f>VLOOKUP(Q18,[1]Sheet4!$A:$A,1,0)</f>
        <v>SET67507210831219474</v>
      </c>
    </row>
    <row r="19" spans="1:20" hidden="1" x14ac:dyDescent="0.25">
      <c r="A19" s="15" t="s">
        <v>270</v>
      </c>
      <c r="B19" s="19" t="str">
        <f t="shared" si="23"/>
        <v>3060100007144</v>
      </c>
      <c r="C19" s="1">
        <v>3060</v>
      </c>
      <c r="D19" s="1">
        <v>100007144</v>
      </c>
      <c r="E19" s="1" t="s">
        <v>27</v>
      </c>
      <c r="F19" s="1">
        <v>1005</v>
      </c>
      <c r="G19" s="1">
        <v>8120</v>
      </c>
      <c r="H19" s="1"/>
      <c r="I19" s="19">
        <f t="shared" si="21"/>
        <v>-8120</v>
      </c>
      <c r="J19" s="14">
        <v>44439</v>
      </c>
      <c r="K19" s="14">
        <v>44439</v>
      </c>
      <c r="L19" s="1">
        <v>65753</v>
      </c>
      <c r="M19" s="1">
        <v>34365</v>
      </c>
      <c r="N19" s="1" t="s">
        <v>364</v>
      </c>
      <c r="O19" s="14">
        <v>44440</v>
      </c>
      <c r="P19" s="1"/>
      <c r="Q19" s="19" t="str">
        <f t="shared" si="22"/>
        <v>SET68142210831157944</v>
      </c>
      <c r="R19" s="19"/>
      <c r="S19" s="1"/>
      <c r="T19" t="str">
        <f>VLOOKUP(Q19,[1]Sheet4!$A:$A,1,0)</f>
        <v>SET68142210831157944</v>
      </c>
    </row>
    <row r="20" spans="1:20" hidden="1" x14ac:dyDescent="0.25">
      <c r="A20" s="15" t="s">
        <v>271</v>
      </c>
      <c r="B20" s="19" t="str">
        <f t="shared" si="23"/>
        <v>3060100007144</v>
      </c>
      <c r="C20" s="1">
        <v>3060</v>
      </c>
      <c r="D20" s="1">
        <v>100007144</v>
      </c>
      <c r="E20" s="1" t="s">
        <v>27</v>
      </c>
      <c r="F20" s="1">
        <v>1005</v>
      </c>
      <c r="G20" s="1">
        <v>20110</v>
      </c>
      <c r="H20" s="1"/>
      <c r="I20" s="19">
        <f t="shared" si="21"/>
        <v>-20110</v>
      </c>
      <c r="J20" s="14">
        <v>44439</v>
      </c>
      <c r="K20" s="14">
        <v>44439</v>
      </c>
      <c r="L20" s="1">
        <v>65753</v>
      </c>
      <c r="M20" s="1">
        <v>34365</v>
      </c>
      <c r="N20" s="1" t="s">
        <v>365</v>
      </c>
      <c r="O20" s="14">
        <v>44440</v>
      </c>
      <c r="P20" s="1"/>
      <c r="Q20" s="19" t="str">
        <f t="shared" si="22"/>
        <v>SET70875210831654952</v>
      </c>
      <c r="R20" s="19"/>
      <c r="S20" s="1"/>
      <c r="T20" t="str">
        <f>VLOOKUP(Q20,[1]Sheet4!$A:$A,1,0)</f>
        <v>SET70875210831654952</v>
      </c>
    </row>
    <row r="21" spans="1:20" hidden="1" x14ac:dyDescent="0.25">
      <c r="A21" s="15" t="s">
        <v>272</v>
      </c>
      <c r="B21" s="19" t="str">
        <f t="shared" si="23"/>
        <v>3082100007144</v>
      </c>
      <c r="C21" s="1">
        <v>3082</v>
      </c>
      <c r="D21" s="1">
        <v>100007144</v>
      </c>
      <c r="E21" s="1" t="s">
        <v>27</v>
      </c>
      <c r="F21" s="1">
        <v>1005</v>
      </c>
      <c r="G21" s="1">
        <v>1000</v>
      </c>
      <c r="H21" s="1"/>
      <c r="I21" s="19">
        <f t="shared" si="21"/>
        <v>-1000</v>
      </c>
      <c r="J21" s="14">
        <v>44439</v>
      </c>
      <c r="K21" s="14">
        <v>44439</v>
      </c>
      <c r="L21" s="1">
        <v>64479</v>
      </c>
      <c r="M21" s="1">
        <v>34834</v>
      </c>
      <c r="N21" s="1" t="s">
        <v>366</v>
      </c>
      <c r="O21" s="14">
        <v>44440</v>
      </c>
      <c r="P21" s="1"/>
      <c r="Q21" s="19" t="str">
        <f t="shared" si="22"/>
        <v>SET25061210831909786</v>
      </c>
      <c r="R21" s="19"/>
      <c r="S21" s="1"/>
      <c r="T21" t="str">
        <f>VLOOKUP(Q21,[1]Sheet4!$A:$A,1,0)</f>
        <v>SET25061210831909786</v>
      </c>
    </row>
    <row r="22" spans="1:20" hidden="1" x14ac:dyDescent="0.25">
      <c r="A22" s="15" t="s">
        <v>273</v>
      </c>
      <c r="B22" s="19" t="str">
        <f t="shared" si="23"/>
        <v>3123100007144</v>
      </c>
      <c r="C22" s="1">
        <v>3123</v>
      </c>
      <c r="D22" s="1">
        <v>100007144</v>
      </c>
      <c r="E22" s="1" t="s">
        <v>27</v>
      </c>
      <c r="F22" s="1">
        <v>1005</v>
      </c>
      <c r="G22" s="1">
        <v>2000</v>
      </c>
      <c r="H22" s="1"/>
      <c r="I22" s="19">
        <f t="shared" ref="I22:I30" si="24">H22-G22</f>
        <v>-2000</v>
      </c>
      <c r="J22" s="14">
        <v>44439</v>
      </c>
      <c r="K22" s="14">
        <v>44439</v>
      </c>
      <c r="L22" s="1">
        <v>34779</v>
      </c>
      <c r="M22" s="1">
        <v>34516</v>
      </c>
      <c r="N22" s="1" t="s">
        <v>367</v>
      </c>
      <c r="O22" s="14">
        <v>44440</v>
      </c>
      <c r="P22" s="1"/>
      <c r="Q22" s="19" t="str">
        <f t="shared" ref="Q22:Q30" si="25">MID(N22,SEARCH("set",N22),20)</f>
        <v>SET50712210831357364</v>
      </c>
      <c r="R22" s="19"/>
      <c r="S22" s="1"/>
      <c r="T22" t="str">
        <f>VLOOKUP(Q22,[1]Sheet4!$A:$A,1,0)</f>
        <v>SET50712210831357364</v>
      </c>
    </row>
    <row r="23" spans="1:20" hidden="1" x14ac:dyDescent="0.25">
      <c r="A23" s="15" t="s">
        <v>274</v>
      </c>
      <c r="B23" s="19" t="str">
        <f t="shared" si="23"/>
        <v>3134100007144</v>
      </c>
      <c r="C23" s="1">
        <v>3134</v>
      </c>
      <c r="D23" s="1">
        <v>100007144</v>
      </c>
      <c r="E23" s="1" t="s">
        <v>27</v>
      </c>
      <c r="F23" s="1">
        <v>1005</v>
      </c>
      <c r="G23" s="1">
        <v>2450</v>
      </c>
      <c r="H23" s="1"/>
      <c r="I23" s="19">
        <f t="shared" si="24"/>
        <v>-2450</v>
      </c>
      <c r="J23" s="14">
        <v>44439</v>
      </c>
      <c r="K23" s="14">
        <v>44439</v>
      </c>
      <c r="L23" s="1">
        <v>38204</v>
      </c>
      <c r="M23" s="1">
        <v>34290</v>
      </c>
      <c r="N23" s="1" t="s">
        <v>368</v>
      </c>
      <c r="O23" s="14">
        <v>44440</v>
      </c>
      <c r="P23" s="1"/>
      <c r="Q23" s="19" t="str">
        <f t="shared" si="25"/>
        <v>SET63966210831193311</v>
      </c>
      <c r="R23" s="19"/>
      <c r="S23" s="1"/>
      <c r="T23" t="str">
        <f>VLOOKUP(Q23,[1]Sheet4!$A:$A,1,0)</f>
        <v>SET63966210831193311</v>
      </c>
    </row>
    <row r="24" spans="1:20" hidden="1" x14ac:dyDescent="0.25">
      <c r="A24" s="15" t="s">
        <v>275</v>
      </c>
      <c r="B24" s="19" t="str">
        <f t="shared" si="23"/>
        <v>3134100007144</v>
      </c>
      <c r="C24" s="1">
        <v>3134</v>
      </c>
      <c r="D24" s="1">
        <v>100007144</v>
      </c>
      <c r="E24" s="1" t="s">
        <v>27</v>
      </c>
      <c r="F24" s="1">
        <v>1005</v>
      </c>
      <c r="G24" s="1">
        <v>180</v>
      </c>
      <c r="H24" s="1"/>
      <c r="I24" s="19">
        <f t="shared" si="24"/>
        <v>-180</v>
      </c>
      <c r="J24" s="14">
        <v>44439</v>
      </c>
      <c r="K24" s="14">
        <v>44439</v>
      </c>
      <c r="L24" s="1">
        <v>38204</v>
      </c>
      <c r="M24" s="1">
        <v>34290</v>
      </c>
      <c r="N24" s="1" t="s">
        <v>369</v>
      </c>
      <c r="O24" s="14">
        <v>44440</v>
      </c>
      <c r="P24" s="1"/>
      <c r="Q24" s="19" t="str">
        <f t="shared" si="25"/>
        <v>SET59969210831211746</v>
      </c>
      <c r="R24" s="19"/>
      <c r="S24" s="1"/>
      <c r="T24" t="str">
        <f>VLOOKUP(Q24,[1]Sheet4!$A:$A,1,0)</f>
        <v>SET59969210831211746</v>
      </c>
    </row>
    <row r="25" spans="1:20" hidden="1" x14ac:dyDescent="0.25">
      <c r="A25" s="15" t="s">
        <v>276</v>
      </c>
      <c r="B25" s="19" t="str">
        <f t="shared" si="23"/>
        <v>3134100007144</v>
      </c>
      <c r="C25" s="1">
        <v>3134</v>
      </c>
      <c r="D25" s="1">
        <v>100007144</v>
      </c>
      <c r="E25" s="1" t="s">
        <v>27</v>
      </c>
      <c r="F25" s="1">
        <v>1005</v>
      </c>
      <c r="G25" s="1">
        <v>4160</v>
      </c>
      <c r="H25" s="1"/>
      <c r="I25" s="19">
        <f t="shared" si="24"/>
        <v>-4160</v>
      </c>
      <c r="J25" s="14">
        <v>44439</v>
      </c>
      <c r="K25" s="14">
        <v>44439</v>
      </c>
      <c r="L25" s="1">
        <v>38204</v>
      </c>
      <c r="M25" s="1">
        <v>34290</v>
      </c>
      <c r="N25" s="1" t="s">
        <v>370</v>
      </c>
      <c r="O25" s="14">
        <v>44440</v>
      </c>
      <c r="P25" s="1"/>
      <c r="Q25" s="19" t="str">
        <f t="shared" si="25"/>
        <v>SET68206210831016245</v>
      </c>
      <c r="R25" s="19"/>
      <c r="S25" s="1"/>
      <c r="T25" t="e">
        <f>VLOOKUP(Q25,[1]Sheet4!$A:$A,1,0)</f>
        <v>#N/A</v>
      </c>
    </row>
    <row r="26" spans="1:20" hidden="1" x14ac:dyDescent="0.25">
      <c r="A26" s="15" t="s">
        <v>277</v>
      </c>
      <c r="B26" s="19" t="str">
        <f t="shared" si="23"/>
        <v>3134100007144</v>
      </c>
      <c r="C26" s="1">
        <v>3134</v>
      </c>
      <c r="D26" s="1">
        <v>100007144</v>
      </c>
      <c r="E26" s="1" t="s">
        <v>27</v>
      </c>
      <c r="F26" s="1">
        <v>1005</v>
      </c>
      <c r="G26" s="1">
        <v>8150</v>
      </c>
      <c r="H26" s="1"/>
      <c r="I26" s="19">
        <f t="shared" si="24"/>
        <v>-8150</v>
      </c>
      <c r="J26" s="14">
        <v>44439</v>
      </c>
      <c r="K26" s="14">
        <v>44439</v>
      </c>
      <c r="L26" s="1">
        <v>38204</v>
      </c>
      <c r="M26" s="1">
        <v>34290</v>
      </c>
      <c r="N26" s="1" t="s">
        <v>371</v>
      </c>
      <c r="O26" s="14">
        <v>44440</v>
      </c>
      <c r="P26" s="1"/>
      <c r="Q26" s="19" t="str">
        <f t="shared" si="25"/>
        <v>SET68206210831968533</v>
      </c>
      <c r="R26" s="19"/>
      <c r="S26" s="1"/>
      <c r="T26" t="e">
        <f>VLOOKUP(Q26,[1]Sheet4!$A:$A,1,0)</f>
        <v>#N/A</v>
      </c>
    </row>
    <row r="27" spans="1:20" hidden="1" x14ac:dyDescent="0.25">
      <c r="A27" s="15" t="s">
        <v>278</v>
      </c>
      <c r="B27" s="19" t="str">
        <f t="shared" si="23"/>
        <v>3134100007144</v>
      </c>
      <c r="C27" s="1">
        <v>3134</v>
      </c>
      <c r="D27" s="1">
        <v>100007144</v>
      </c>
      <c r="E27" s="1" t="s">
        <v>27</v>
      </c>
      <c r="F27" s="1">
        <v>1005</v>
      </c>
      <c r="G27" s="1">
        <v>2460</v>
      </c>
      <c r="H27" s="1"/>
      <c r="I27" s="19">
        <f t="shared" si="24"/>
        <v>-2460</v>
      </c>
      <c r="J27" s="14">
        <v>44439</v>
      </c>
      <c r="K27" s="14">
        <v>44439</v>
      </c>
      <c r="L27" s="1">
        <v>38204</v>
      </c>
      <c r="M27" s="1">
        <v>34290</v>
      </c>
      <c r="N27" s="1" t="s">
        <v>369</v>
      </c>
      <c r="O27" s="14">
        <v>44440</v>
      </c>
      <c r="P27" s="1"/>
      <c r="Q27" s="19" t="str">
        <f t="shared" si="25"/>
        <v>SET59969210831211746</v>
      </c>
      <c r="R27" s="19"/>
      <c r="S27" s="1"/>
      <c r="T27" t="str">
        <f>VLOOKUP(Q27,[1]Sheet4!$A:$A,1,0)</f>
        <v>SET59969210831211746</v>
      </c>
    </row>
    <row r="28" spans="1:20" hidden="1" x14ac:dyDescent="0.25">
      <c r="A28" s="15" t="s">
        <v>279</v>
      </c>
      <c r="B28" s="19" t="str">
        <f t="shared" si="23"/>
        <v>3134100007144</v>
      </c>
      <c r="C28" s="1">
        <v>3134</v>
      </c>
      <c r="D28" s="1">
        <v>100007144</v>
      </c>
      <c r="E28" s="1" t="s">
        <v>27</v>
      </c>
      <c r="F28" s="1">
        <v>1005</v>
      </c>
      <c r="G28" s="1">
        <v>10630</v>
      </c>
      <c r="H28" s="1"/>
      <c r="I28" s="19">
        <f t="shared" si="24"/>
        <v>-10630</v>
      </c>
      <c r="J28" s="14">
        <v>44439</v>
      </c>
      <c r="K28" s="14">
        <v>44439</v>
      </c>
      <c r="L28" s="1">
        <v>38204</v>
      </c>
      <c r="M28" s="1">
        <v>34290</v>
      </c>
      <c r="N28" s="1" t="s">
        <v>372</v>
      </c>
      <c r="O28" s="14">
        <v>44440</v>
      </c>
      <c r="P28" s="1"/>
      <c r="Q28" s="19" t="str">
        <f t="shared" si="25"/>
        <v>SET53293210831401082</v>
      </c>
      <c r="R28" s="19"/>
      <c r="S28" s="1"/>
      <c r="T28" t="e">
        <f>VLOOKUP(Q28,[1]Sheet4!$A:$A,1,0)</f>
        <v>#N/A</v>
      </c>
    </row>
    <row r="29" spans="1:20" hidden="1" x14ac:dyDescent="0.25">
      <c r="A29" s="15" t="s">
        <v>280</v>
      </c>
      <c r="B29" s="19" t="str">
        <f t="shared" si="23"/>
        <v>3137100007144</v>
      </c>
      <c r="C29" s="1">
        <v>3137</v>
      </c>
      <c r="D29" s="1">
        <v>100007144</v>
      </c>
      <c r="E29" s="1" t="s">
        <v>27</v>
      </c>
      <c r="F29" s="1">
        <v>1005</v>
      </c>
      <c r="G29" s="1">
        <v>16860</v>
      </c>
      <c r="H29" s="1"/>
      <c r="I29" s="19">
        <f t="shared" si="24"/>
        <v>-16860</v>
      </c>
      <c r="J29" s="14">
        <v>44439</v>
      </c>
      <c r="K29" s="14">
        <v>44439</v>
      </c>
      <c r="L29" s="1">
        <v>62259</v>
      </c>
      <c r="M29" s="1">
        <v>34296</v>
      </c>
      <c r="N29" s="1" t="s">
        <v>373</v>
      </c>
      <c r="O29" s="14">
        <v>44440</v>
      </c>
      <c r="P29" s="1"/>
      <c r="Q29" s="19" t="str">
        <f t="shared" si="25"/>
        <v>SET69873210831042094</v>
      </c>
      <c r="R29" s="19"/>
      <c r="S29" s="1"/>
      <c r="T29" t="str">
        <f>VLOOKUP(Q29,[1]Sheet4!$A:$A,1,0)</f>
        <v>SET69873210831042094</v>
      </c>
    </row>
    <row r="30" spans="1:20" hidden="1" x14ac:dyDescent="0.25">
      <c r="A30" s="15" t="s">
        <v>281</v>
      </c>
      <c r="B30" s="19" t="str">
        <f t="shared" ref="B30:B37" si="26">C30&amp;D30</f>
        <v>3137100007144</v>
      </c>
      <c r="C30" s="1">
        <v>3137</v>
      </c>
      <c r="D30" s="1">
        <v>100007144</v>
      </c>
      <c r="E30" s="1" t="s">
        <v>28</v>
      </c>
      <c r="F30" s="1">
        <v>1008</v>
      </c>
      <c r="G30" s="1"/>
      <c r="H30" s="1">
        <v>810</v>
      </c>
      <c r="I30" s="19">
        <f t="shared" si="24"/>
        <v>810</v>
      </c>
      <c r="J30" s="14">
        <v>44439</v>
      </c>
      <c r="K30" s="14">
        <v>44439</v>
      </c>
      <c r="L30" s="1">
        <v>38132</v>
      </c>
      <c r="M30" s="1">
        <v>55935</v>
      </c>
      <c r="N30" s="1" t="s">
        <v>374</v>
      </c>
      <c r="O30" s="14">
        <v>44440</v>
      </c>
      <c r="P30" s="1" t="s">
        <v>32</v>
      </c>
      <c r="Q30" s="19" t="str">
        <f t="shared" si="25"/>
        <v>SET61201210831286616</v>
      </c>
      <c r="R30" s="19"/>
      <c r="S30" s="1"/>
      <c r="T30" t="str">
        <f>VLOOKUP(Q30,[1]Sheet4!$A:$A,1,0)</f>
        <v>SET61201210831286616</v>
      </c>
    </row>
    <row r="31" spans="1:20" hidden="1" x14ac:dyDescent="0.25">
      <c r="A31" s="15" t="s">
        <v>282</v>
      </c>
      <c r="B31" s="19" t="str">
        <f t="shared" si="26"/>
        <v>3137100007144</v>
      </c>
      <c r="C31" s="1">
        <v>3137</v>
      </c>
      <c r="D31" s="1">
        <v>100007144</v>
      </c>
      <c r="E31" s="1" t="s">
        <v>28</v>
      </c>
      <c r="F31" s="1">
        <v>1008</v>
      </c>
      <c r="G31" s="1"/>
      <c r="H31" s="1">
        <v>2600</v>
      </c>
      <c r="I31" s="19">
        <f t="shared" ref="I31:I41" si="27">H31-G31</f>
        <v>2600</v>
      </c>
      <c r="J31" s="14">
        <v>44439</v>
      </c>
      <c r="K31" s="14">
        <v>44439</v>
      </c>
      <c r="L31" s="1">
        <v>38132</v>
      </c>
      <c r="M31" s="1">
        <v>55935</v>
      </c>
      <c r="N31" s="1" t="s">
        <v>375</v>
      </c>
      <c r="O31" s="14">
        <v>44440</v>
      </c>
      <c r="P31" s="1" t="s">
        <v>32</v>
      </c>
      <c r="Q31" s="19" t="str">
        <f t="shared" ref="Q31:Q41" si="28">MID(N31,SEARCH("set",N31),20)</f>
        <v>SET50597210831787060</v>
      </c>
      <c r="R31" s="19"/>
      <c r="S31" s="1"/>
      <c r="T31" t="str">
        <f>VLOOKUP(Q31,[1]Sheet4!$A:$A,1,0)</f>
        <v>SET50597210831787060</v>
      </c>
    </row>
    <row r="32" spans="1:20" hidden="1" x14ac:dyDescent="0.25">
      <c r="A32" s="15" t="s">
        <v>283</v>
      </c>
      <c r="B32" s="19" t="str">
        <f t="shared" si="26"/>
        <v>3137100007144</v>
      </c>
      <c r="C32" s="1">
        <v>3137</v>
      </c>
      <c r="D32" s="1">
        <v>100007144</v>
      </c>
      <c r="E32" s="1" t="s">
        <v>28</v>
      </c>
      <c r="F32" s="1">
        <v>1008</v>
      </c>
      <c r="G32" s="1"/>
      <c r="H32" s="1">
        <v>2600</v>
      </c>
      <c r="I32" s="19">
        <f t="shared" si="27"/>
        <v>2600</v>
      </c>
      <c r="J32" s="14">
        <v>44439</v>
      </c>
      <c r="K32" s="14">
        <v>44439</v>
      </c>
      <c r="L32" s="1">
        <v>38132</v>
      </c>
      <c r="M32" s="1">
        <v>55935</v>
      </c>
      <c r="N32" s="1" t="s">
        <v>376</v>
      </c>
      <c r="O32" s="14">
        <v>44440</v>
      </c>
      <c r="P32" s="1" t="s">
        <v>32</v>
      </c>
      <c r="Q32" s="19" t="str">
        <f t="shared" si="28"/>
        <v>SET50798210831442642</v>
      </c>
      <c r="R32" s="19"/>
      <c r="S32" s="1"/>
      <c r="T32" t="str">
        <f>VLOOKUP(Q32,[1]Sheet4!$A:$A,1,0)</f>
        <v>SET50798210831442642</v>
      </c>
    </row>
    <row r="33" spans="1:20" hidden="1" x14ac:dyDescent="0.25">
      <c r="A33" s="15" t="s">
        <v>284</v>
      </c>
      <c r="B33" s="19" t="str">
        <f t="shared" si="26"/>
        <v>3137100007144</v>
      </c>
      <c r="C33" s="1">
        <v>3137</v>
      </c>
      <c r="D33" s="1">
        <v>100007144</v>
      </c>
      <c r="E33" s="1" t="s">
        <v>28</v>
      </c>
      <c r="F33" s="1">
        <v>1008</v>
      </c>
      <c r="G33" s="1"/>
      <c r="H33" s="1">
        <v>4000</v>
      </c>
      <c r="I33" s="19">
        <f t="shared" si="27"/>
        <v>4000</v>
      </c>
      <c r="J33" s="14">
        <v>44439</v>
      </c>
      <c r="K33" s="14">
        <v>44439</v>
      </c>
      <c r="L33" s="1">
        <v>38132</v>
      </c>
      <c r="M33" s="1">
        <v>55935</v>
      </c>
      <c r="N33" s="1" t="s">
        <v>377</v>
      </c>
      <c r="O33" s="14">
        <v>44440</v>
      </c>
      <c r="P33" s="1" t="s">
        <v>32</v>
      </c>
      <c r="Q33" s="19" t="str">
        <f t="shared" si="28"/>
        <v>SET35999210831167940</v>
      </c>
      <c r="R33" s="19"/>
      <c r="S33" s="1"/>
      <c r="T33" t="str">
        <f>VLOOKUP(Q33,[1]Sheet4!$A:$A,1,0)</f>
        <v>SET35999210831167940</v>
      </c>
    </row>
    <row r="34" spans="1:20" hidden="1" x14ac:dyDescent="0.25">
      <c r="A34" s="15" t="s">
        <v>285</v>
      </c>
      <c r="B34" s="19" t="str">
        <f t="shared" si="26"/>
        <v>3202100007144</v>
      </c>
      <c r="C34" s="1">
        <v>3202</v>
      </c>
      <c r="D34" s="1">
        <v>100007144</v>
      </c>
      <c r="E34" s="1" t="s">
        <v>27</v>
      </c>
      <c r="F34" s="1">
        <v>1005</v>
      </c>
      <c r="G34" s="1">
        <v>760</v>
      </c>
      <c r="H34" s="1"/>
      <c r="I34" s="19">
        <f t="shared" si="27"/>
        <v>-760</v>
      </c>
      <c r="J34" s="14">
        <v>44439</v>
      </c>
      <c r="K34" s="14">
        <v>44439</v>
      </c>
      <c r="L34" s="1">
        <v>64111</v>
      </c>
      <c r="M34" s="1">
        <v>38992</v>
      </c>
      <c r="N34" s="1" t="s">
        <v>378</v>
      </c>
      <c r="O34" s="14">
        <v>44440</v>
      </c>
      <c r="P34" s="1"/>
      <c r="Q34" s="19" t="str">
        <f t="shared" si="28"/>
        <v>SET48595210831587395</v>
      </c>
      <c r="R34" s="19"/>
      <c r="S34" s="1"/>
      <c r="T34" t="str">
        <f>VLOOKUP(Q34,[1]Sheet4!$A:$A,1,0)</f>
        <v>SET48595210831587395</v>
      </c>
    </row>
    <row r="35" spans="1:20" hidden="1" x14ac:dyDescent="0.25">
      <c r="A35" s="15" t="s">
        <v>286</v>
      </c>
      <c r="B35" s="19" t="str">
        <f t="shared" si="26"/>
        <v>3202100007144</v>
      </c>
      <c r="C35" s="1">
        <v>3202</v>
      </c>
      <c r="D35" s="1">
        <v>100007144</v>
      </c>
      <c r="E35" s="1" t="s">
        <v>27</v>
      </c>
      <c r="F35" s="1">
        <v>1005</v>
      </c>
      <c r="G35" s="1">
        <v>8540</v>
      </c>
      <c r="H35" s="1"/>
      <c r="I35" s="19">
        <f t="shared" si="27"/>
        <v>-8540</v>
      </c>
      <c r="J35" s="14">
        <v>44439</v>
      </c>
      <c r="K35" s="14">
        <v>44439</v>
      </c>
      <c r="L35" s="1">
        <v>64111</v>
      </c>
      <c r="M35" s="1">
        <v>38992</v>
      </c>
      <c r="N35" s="1" t="s">
        <v>379</v>
      </c>
      <c r="O35" s="14">
        <v>44440</v>
      </c>
      <c r="P35" s="1"/>
      <c r="Q35" s="19" t="str">
        <f t="shared" si="28"/>
        <v>SET64901210831850995</v>
      </c>
      <c r="R35" s="19"/>
      <c r="S35" s="1"/>
      <c r="T35" t="str">
        <f>VLOOKUP(Q35,[1]Sheet4!$A:$A,1,0)</f>
        <v>SET64901210831850995</v>
      </c>
    </row>
    <row r="36" spans="1:20" hidden="1" x14ac:dyDescent="0.25">
      <c r="A36" s="15" t="s">
        <v>287</v>
      </c>
      <c r="B36" s="19" t="str">
        <f t="shared" si="26"/>
        <v>3202100007144</v>
      </c>
      <c r="C36" s="1">
        <v>3202</v>
      </c>
      <c r="D36" s="1">
        <v>100007144</v>
      </c>
      <c r="E36" s="1" t="s">
        <v>27</v>
      </c>
      <c r="F36" s="1">
        <v>1005</v>
      </c>
      <c r="G36" s="1">
        <v>3320</v>
      </c>
      <c r="H36" s="1"/>
      <c r="I36" s="19">
        <f t="shared" si="27"/>
        <v>-3320</v>
      </c>
      <c r="J36" s="14">
        <v>44439</v>
      </c>
      <c r="K36" s="14">
        <v>44439</v>
      </c>
      <c r="L36" s="1">
        <v>64111</v>
      </c>
      <c r="M36" s="1">
        <v>38992</v>
      </c>
      <c r="N36" s="1" t="s">
        <v>380</v>
      </c>
      <c r="O36" s="14">
        <v>44440</v>
      </c>
      <c r="P36" s="1"/>
      <c r="Q36" s="19" t="str">
        <f t="shared" si="28"/>
        <v>SET65051210831163532</v>
      </c>
      <c r="R36" s="19"/>
      <c r="S36" s="1"/>
      <c r="T36" t="str">
        <f>VLOOKUP(Q36,[1]Sheet4!$A:$A,1,0)</f>
        <v>SET65051210831163532</v>
      </c>
    </row>
    <row r="37" spans="1:20" hidden="1" x14ac:dyDescent="0.25">
      <c r="A37" s="15" t="s">
        <v>288</v>
      </c>
      <c r="B37" s="19" t="str">
        <f t="shared" si="26"/>
        <v>3207100007144</v>
      </c>
      <c r="C37" s="1">
        <v>3207</v>
      </c>
      <c r="D37" s="1">
        <v>100007144</v>
      </c>
      <c r="E37" s="1" t="s">
        <v>27</v>
      </c>
      <c r="F37" s="1">
        <v>1005</v>
      </c>
      <c r="G37" s="1">
        <v>9890</v>
      </c>
      <c r="H37" s="1"/>
      <c r="I37" s="19">
        <f t="shared" si="27"/>
        <v>-9890</v>
      </c>
      <c r="J37" s="14">
        <v>44439</v>
      </c>
      <c r="K37" s="14">
        <v>44439</v>
      </c>
      <c r="L37" s="1">
        <v>50681</v>
      </c>
      <c r="M37" s="1">
        <v>34882</v>
      </c>
      <c r="N37" s="1" t="s">
        <v>381</v>
      </c>
      <c r="O37" s="14">
        <v>44440</v>
      </c>
      <c r="P37" s="1"/>
      <c r="Q37" s="19" t="str">
        <f t="shared" si="28"/>
        <v>SET50653210831719918</v>
      </c>
      <c r="R37" s="19"/>
      <c r="S37" s="1"/>
      <c r="T37" t="str">
        <f>VLOOKUP(Q37,[1]Sheet4!$A:$A,1,0)</f>
        <v>SET50653210831719918</v>
      </c>
    </row>
    <row r="38" spans="1:20" hidden="1" x14ac:dyDescent="0.25">
      <c r="A38" s="15" t="s">
        <v>290</v>
      </c>
      <c r="B38" s="19" t="str">
        <f t="shared" ref="B38:B50" si="29">C38&amp;D38</f>
        <v>3222100007144</v>
      </c>
      <c r="C38" s="1">
        <v>3222</v>
      </c>
      <c r="D38" s="1">
        <v>100007144</v>
      </c>
      <c r="E38" s="1" t="s">
        <v>27</v>
      </c>
      <c r="F38" s="1">
        <v>1005</v>
      </c>
      <c r="G38" s="1">
        <v>2180</v>
      </c>
      <c r="H38" s="1"/>
      <c r="I38" s="16">
        <f t="shared" si="27"/>
        <v>-2180</v>
      </c>
      <c r="J38" s="14">
        <v>44439</v>
      </c>
      <c r="K38" s="14">
        <v>44439</v>
      </c>
      <c r="L38" s="1">
        <v>34354</v>
      </c>
      <c r="M38" s="1">
        <v>34355</v>
      </c>
      <c r="N38" s="1" t="s">
        <v>382</v>
      </c>
      <c r="O38" s="14">
        <v>44440</v>
      </c>
      <c r="P38" s="1"/>
      <c r="Q38" s="19" t="str">
        <f t="shared" si="28"/>
        <v>SET66021210831309420</v>
      </c>
      <c r="R38" s="19"/>
      <c r="S38" s="1"/>
      <c r="T38" t="e">
        <f>VLOOKUP(Q38,[1]Sheet4!$A:$A,1,0)</f>
        <v>#N/A</v>
      </c>
    </row>
    <row r="39" spans="1:20" hidden="1" x14ac:dyDescent="0.25">
      <c r="A39" s="15" t="s">
        <v>291</v>
      </c>
      <c r="B39" s="19" t="str">
        <f t="shared" si="29"/>
        <v>3222100007144</v>
      </c>
      <c r="C39" s="1">
        <v>3222</v>
      </c>
      <c r="D39" s="1">
        <v>100007144</v>
      </c>
      <c r="E39" s="1" t="s">
        <v>27</v>
      </c>
      <c r="F39" s="1">
        <v>1005</v>
      </c>
      <c r="G39" s="1">
        <v>6510</v>
      </c>
      <c r="H39" s="1"/>
      <c r="I39" s="16">
        <f t="shared" si="27"/>
        <v>-6510</v>
      </c>
      <c r="J39" s="14">
        <v>44439</v>
      </c>
      <c r="K39" s="14">
        <v>44439</v>
      </c>
      <c r="L39" s="1">
        <v>34354</v>
      </c>
      <c r="M39" s="1">
        <v>34355</v>
      </c>
      <c r="N39" s="1" t="s">
        <v>383</v>
      </c>
      <c r="O39" s="14">
        <v>44440</v>
      </c>
      <c r="P39" s="1"/>
      <c r="Q39" s="19" t="str">
        <f t="shared" si="28"/>
        <v>SET60791210831654371</v>
      </c>
      <c r="R39" s="19"/>
      <c r="S39" s="1"/>
      <c r="T39" t="e">
        <f>VLOOKUP(Q39,[1]Sheet4!$A:$A,1,0)</f>
        <v>#N/A</v>
      </c>
    </row>
    <row r="40" spans="1:20" hidden="1" x14ac:dyDescent="0.25">
      <c r="A40" s="15" t="s">
        <v>292</v>
      </c>
      <c r="B40" s="19" t="str">
        <f t="shared" si="29"/>
        <v>3222100007144</v>
      </c>
      <c r="C40" s="1">
        <v>3222</v>
      </c>
      <c r="D40" s="1">
        <v>100007144</v>
      </c>
      <c r="E40" s="1" t="s">
        <v>27</v>
      </c>
      <c r="F40" s="1">
        <v>1005</v>
      </c>
      <c r="G40" s="1">
        <v>20540</v>
      </c>
      <c r="H40" s="1"/>
      <c r="I40" s="16">
        <f t="shared" si="27"/>
        <v>-20540</v>
      </c>
      <c r="J40" s="14">
        <v>44439</v>
      </c>
      <c r="K40" s="14">
        <v>44439</v>
      </c>
      <c r="L40" s="1">
        <v>34354</v>
      </c>
      <c r="M40" s="1">
        <v>34355</v>
      </c>
      <c r="N40" s="1" t="s">
        <v>384</v>
      </c>
      <c r="O40" s="14">
        <v>44440</v>
      </c>
      <c r="P40" s="1"/>
      <c r="Q40" s="19" t="str">
        <f t="shared" si="28"/>
        <v>SET65752210831578342</v>
      </c>
      <c r="R40" s="19"/>
      <c r="S40" s="1"/>
      <c r="T40" t="e">
        <f>VLOOKUP(Q40,[1]Sheet4!$A:$A,1,0)</f>
        <v>#N/A</v>
      </c>
    </row>
    <row r="41" spans="1:20" hidden="1" x14ac:dyDescent="0.25">
      <c r="A41" s="15" t="s">
        <v>293</v>
      </c>
      <c r="B41" s="19" t="str">
        <f t="shared" si="29"/>
        <v>3226100007144</v>
      </c>
      <c r="C41" s="1">
        <v>3226</v>
      </c>
      <c r="D41" s="1">
        <v>100007144</v>
      </c>
      <c r="E41" s="1" t="s">
        <v>27</v>
      </c>
      <c r="F41" s="1">
        <v>1005</v>
      </c>
      <c r="G41" s="1">
        <v>5550</v>
      </c>
      <c r="H41" s="1"/>
      <c r="I41" s="19">
        <f t="shared" si="27"/>
        <v>-5550</v>
      </c>
      <c r="J41" s="14">
        <v>44439</v>
      </c>
      <c r="K41" s="14">
        <v>44439</v>
      </c>
      <c r="L41" s="1">
        <v>56306</v>
      </c>
      <c r="M41" s="1">
        <v>70310</v>
      </c>
      <c r="N41" s="1" t="s">
        <v>385</v>
      </c>
      <c r="O41" s="14">
        <v>44440</v>
      </c>
      <c r="P41" s="1"/>
      <c r="Q41" s="19" t="str">
        <f t="shared" si="28"/>
        <v>SET61688210831993141</v>
      </c>
      <c r="R41" s="19"/>
      <c r="S41" s="1"/>
      <c r="T41" t="e">
        <f>VLOOKUP(Q41,[1]Sheet4!$A:$A,1,0)</f>
        <v>#N/A</v>
      </c>
    </row>
    <row r="42" spans="1:20" hidden="1" x14ac:dyDescent="0.25">
      <c r="A42" s="15" t="s">
        <v>294</v>
      </c>
      <c r="B42" s="19" t="str">
        <f t="shared" si="29"/>
        <v>3278100007144</v>
      </c>
      <c r="C42" s="1">
        <v>3278</v>
      </c>
      <c r="D42" s="1">
        <v>100007144</v>
      </c>
      <c r="E42" s="1" t="s">
        <v>27</v>
      </c>
      <c r="F42" s="1">
        <v>1005</v>
      </c>
      <c r="G42" s="1">
        <v>5600</v>
      </c>
      <c r="H42" s="1"/>
      <c r="I42" s="19">
        <f t="shared" ref="I42:I53" si="30">H42-G42</f>
        <v>-5600</v>
      </c>
      <c r="J42" s="14">
        <v>44439</v>
      </c>
      <c r="K42" s="14">
        <v>44439</v>
      </c>
      <c r="L42" s="1">
        <v>67863</v>
      </c>
      <c r="M42" s="1">
        <v>34682</v>
      </c>
      <c r="N42" s="1" t="s">
        <v>386</v>
      </c>
      <c r="O42" s="14">
        <v>44440</v>
      </c>
      <c r="P42" s="1"/>
      <c r="Q42" s="19" t="str">
        <f t="shared" ref="Q42:Q53" si="31">MID(N42,SEARCH("set",N42),20)</f>
        <v>SET50605210831003047</v>
      </c>
      <c r="R42" s="19"/>
      <c r="S42" s="1"/>
      <c r="T42" t="str">
        <f>VLOOKUP(Q42,[1]Sheet4!$A:$A,1,0)</f>
        <v>SET50605210831003047</v>
      </c>
    </row>
    <row r="43" spans="1:20" hidden="1" x14ac:dyDescent="0.25">
      <c r="A43" s="15" t="s">
        <v>295</v>
      </c>
      <c r="B43" s="19" t="str">
        <f t="shared" si="29"/>
        <v>3300100007144</v>
      </c>
      <c r="C43" s="1">
        <v>3300</v>
      </c>
      <c r="D43" s="1">
        <v>100007144</v>
      </c>
      <c r="E43" s="1" t="s">
        <v>27</v>
      </c>
      <c r="F43" s="1">
        <v>1005</v>
      </c>
      <c r="G43" s="1">
        <v>3910</v>
      </c>
      <c r="H43" s="1"/>
      <c r="I43" s="19">
        <f t="shared" si="30"/>
        <v>-3910</v>
      </c>
      <c r="J43" s="14">
        <v>44439</v>
      </c>
      <c r="K43" s="14">
        <v>44439</v>
      </c>
      <c r="L43" s="1">
        <v>37903</v>
      </c>
      <c r="M43" s="1">
        <v>34192</v>
      </c>
      <c r="N43" s="1" t="s">
        <v>387</v>
      </c>
      <c r="O43" s="14">
        <v>44440</v>
      </c>
      <c r="P43" s="1"/>
      <c r="Q43" s="19" t="str">
        <f t="shared" si="31"/>
        <v>SET55463210831971696</v>
      </c>
      <c r="R43" s="19"/>
      <c r="S43" s="1"/>
      <c r="T43" t="str">
        <f>VLOOKUP(Q43,[1]Sheet4!$A:$A,1,0)</f>
        <v>SET55463210831971696</v>
      </c>
    </row>
    <row r="44" spans="1:20" hidden="1" x14ac:dyDescent="0.25">
      <c r="A44" s="15" t="s">
        <v>296</v>
      </c>
      <c r="B44" s="19" t="str">
        <f t="shared" si="29"/>
        <v>3300100007144</v>
      </c>
      <c r="C44" s="1">
        <v>3300</v>
      </c>
      <c r="D44" s="1">
        <v>100007144</v>
      </c>
      <c r="E44" s="1" t="s">
        <v>27</v>
      </c>
      <c r="F44" s="1">
        <v>1005</v>
      </c>
      <c r="G44" s="1">
        <v>8080</v>
      </c>
      <c r="H44" s="1"/>
      <c r="I44" s="19">
        <f t="shared" si="30"/>
        <v>-8080</v>
      </c>
      <c r="J44" s="14">
        <v>44439</v>
      </c>
      <c r="K44" s="14">
        <v>44439</v>
      </c>
      <c r="L44" s="1">
        <v>37903</v>
      </c>
      <c r="M44" s="1">
        <v>34192</v>
      </c>
      <c r="N44" s="1" t="s">
        <v>388</v>
      </c>
      <c r="O44" s="14">
        <v>44440</v>
      </c>
      <c r="P44" s="1"/>
      <c r="Q44" s="19" t="str">
        <f t="shared" si="31"/>
        <v>SET58635210831193001</v>
      </c>
      <c r="R44" s="19"/>
      <c r="S44" s="1"/>
      <c r="T44" t="str">
        <f>VLOOKUP(Q44,[1]Sheet4!$A:$A,1,0)</f>
        <v>SET58635210831193001</v>
      </c>
    </row>
    <row r="45" spans="1:20" hidden="1" x14ac:dyDescent="0.25">
      <c r="A45" s="15" t="s">
        <v>299</v>
      </c>
      <c r="B45" s="19" t="str">
        <f t="shared" si="29"/>
        <v>3301100007144</v>
      </c>
      <c r="C45" s="1">
        <v>3301</v>
      </c>
      <c r="D45" s="1">
        <v>100007144</v>
      </c>
      <c r="E45" s="1" t="s">
        <v>27</v>
      </c>
      <c r="F45" s="1">
        <v>1005</v>
      </c>
      <c r="G45" s="1">
        <v>16100</v>
      </c>
      <c r="H45" s="1"/>
      <c r="I45" s="19">
        <f t="shared" si="30"/>
        <v>-16100</v>
      </c>
      <c r="J45" s="14">
        <v>44439</v>
      </c>
      <c r="K45" s="14">
        <v>44439</v>
      </c>
      <c r="L45" s="1">
        <v>71769</v>
      </c>
      <c r="M45" s="1">
        <v>71514</v>
      </c>
      <c r="N45" s="1" t="s">
        <v>389</v>
      </c>
      <c r="O45" s="14">
        <v>44440</v>
      </c>
      <c r="P45" s="1"/>
      <c r="Q45" s="19" t="str">
        <f t="shared" si="31"/>
        <v>SET54729210831258121</v>
      </c>
      <c r="R45" s="19"/>
      <c r="S45" s="1"/>
      <c r="T45" t="str">
        <f>VLOOKUP(Q45,[1]Sheet4!$A:$A,1,0)</f>
        <v>SET54729210831258121</v>
      </c>
    </row>
    <row r="46" spans="1:20" hidden="1" x14ac:dyDescent="0.25">
      <c r="A46" s="15" t="s">
        <v>300</v>
      </c>
      <c r="B46" s="19" t="str">
        <f t="shared" si="29"/>
        <v>3301100007144</v>
      </c>
      <c r="C46" s="1">
        <v>3301</v>
      </c>
      <c r="D46" s="1">
        <v>100007144</v>
      </c>
      <c r="E46" s="1" t="s">
        <v>27</v>
      </c>
      <c r="F46" s="1">
        <v>1005</v>
      </c>
      <c r="G46" s="1">
        <v>11090</v>
      </c>
      <c r="H46" s="1"/>
      <c r="I46" s="19">
        <f t="shared" si="30"/>
        <v>-11090</v>
      </c>
      <c r="J46" s="14">
        <v>44439</v>
      </c>
      <c r="K46" s="14">
        <v>44439</v>
      </c>
      <c r="L46" s="1">
        <v>71769</v>
      </c>
      <c r="M46" s="1">
        <v>71514</v>
      </c>
      <c r="N46" s="1" t="s">
        <v>390</v>
      </c>
      <c r="O46" s="14">
        <v>44440</v>
      </c>
      <c r="P46" s="1"/>
      <c r="Q46" s="19" t="str">
        <f t="shared" si="31"/>
        <v>SET50603210831025693</v>
      </c>
      <c r="R46" s="19"/>
      <c r="S46" s="1"/>
      <c r="T46" t="str">
        <f>VLOOKUP(Q46,[1]Sheet4!$A:$A,1,0)</f>
        <v>SET50603210831025693</v>
      </c>
    </row>
    <row r="47" spans="1:20" hidden="1" x14ac:dyDescent="0.25">
      <c r="A47" s="15" t="s">
        <v>301</v>
      </c>
      <c r="B47" s="19" t="str">
        <f t="shared" si="29"/>
        <v>3306100007144</v>
      </c>
      <c r="C47" s="1">
        <v>3306</v>
      </c>
      <c r="D47" s="1">
        <v>100007144</v>
      </c>
      <c r="E47" s="1" t="s">
        <v>27</v>
      </c>
      <c r="F47" s="1">
        <v>1005</v>
      </c>
      <c r="G47" s="1">
        <v>5480</v>
      </c>
      <c r="H47" s="1"/>
      <c r="I47" s="19">
        <f t="shared" si="30"/>
        <v>-5480</v>
      </c>
      <c r="J47" s="14">
        <v>44439</v>
      </c>
      <c r="K47" s="14">
        <v>44439</v>
      </c>
      <c r="L47" s="1">
        <v>37040</v>
      </c>
      <c r="M47" s="1">
        <v>34181</v>
      </c>
      <c r="N47" s="1" t="s">
        <v>391</v>
      </c>
      <c r="O47" s="14">
        <v>44440</v>
      </c>
      <c r="P47" s="1"/>
      <c r="Q47" s="19" t="str">
        <f t="shared" si="31"/>
        <v>SET62504210831524794</v>
      </c>
      <c r="R47" s="19"/>
      <c r="S47" s="1"/>
      <c r="T47" t="str">
        <f>VLOOKUP(Q47,[1]Sheet4!$A:$A,1,0)</f>
        <v>SET62504210831524794</v>
      </c>
    </row>
    <row r="48" spans="1:20" hidden="1" x14ac:dyDescent="0.25">
      <c r="A48" s="15" t="s">
        <v>302</v>
      </c>
      <c r="B48" s="19" t="str">
        <f t="shared" si="29"/>
        <v>3306100007144</v>
      </c>
      <c r="C48" s="1">
        <v>3306</v>
      </c>
      <c r="D48" s="1">
        <v>100007144</v>
      </c>
      <c r="E48" s="1" t="s">
        <v>27</v>
      </c>
      <c r="F48" s="1">
        <v>1005</v>
      </c>
      <c r="G48" s="1">
        <v>7600</v>
      </c>
      <c r="H48" s="1"/>
      <c r="I48" s="19">
        <f t="shared" si="30"/>
        <v>-7600</v>
      </c>
      <c r="J48" s="14">
        <v>44439</v>
      </c>
      <c r="K48" s="14">
        <v>44439</v>
      </c>
      <c r="L48" s="1">
        <v>37040</v>
      </c>
      <c r="M48" s="1">
        <v>34181</v>
      </c>
      <c r="N48" s="1" t="s">
        <v>392</v>
      </c>
      <c r="O48" s="14">
        <v>44440</v>
      </c>
      <c r="P48" s="1"/>
      <c r="Q48" s="19" t="str">
        <f t="shared" si="31"/>
        <v>SET53528210831513503</v>
      </c>
      <c r="R48" s="19"/>
      <c r="S48" s="1"/>
      <c r="T48" t="str">
        <f>VLOOKUP(Q48,[1]Sheet4!$A:$A,1,0)</f>
        <v>SET53528210831513503</v>
      </c>
    </row>
    <row r="49" spans="1:20" hidden="1" x14ac:dyDescent="0.25">
      <c r="A49" s="15" t="s">
        <v>303</v>
      </c>
      <c r="B49" s="19" t="str">
        <f t="shared" si="29"/>
        <v>3306100007144</v>
      </c>
      <c r="C49" s="1">
        <v>3306</v>
      </c>
      <c r="D49" s="1">
        <v>100007144</v>
      </c>
      <c r="E49" s="1" t="s">
        <v>27</v>
      </c>
      <c r="F49" s="1">
        <v>1005</v>
      </c>
      <c r="G49" s="1">
        <v>12850</v>
      </c>
      <c r="H49" s="1"/>
      <c r="I49" s="19">
        <f t="shared" si="30"/>
        <v>-12850</v>
      </c>
      <c r="J49" s="14">
        <v>44439</v>
      </c>
      <c r="K49" s="14">
        <v>44439</v>
      </c>
      <c r="L49" s="1">
        <v>37040</v>
      </c>
      <c r="M49" s="1">
        <v>34181</v>
      </c>
      <c r="N49" s="1" t="s">
        <v>393</v>
      </c>
      <c r="O49" s="14">
        <v>44440</v>
      </c>
      <c r="P49" s="1"/>
      <c r="Q49" s="19" t="str">
        <f t="shared" si="31"/>
        <v>SET63533210831690528</v>
      </c>
      <c r="R49" s="19"/>
      <c r="S49" s="1"/>
      <c r="T49" t="str">
        <f>VLOOKUP(Q49,[1]Sheet4!$A:$A,1,0)</f>
        <v>SET63533210831690528</v>
      </c>
    </row>
    <row r="50" spans="1:20" hidden="1" x14ac:dyDescent="0.25">
      <c r="A50" s="15" t="s">
        <v>304</v>
      </c>
      <c r="B50" s="19" t="str">
        <f t="shared" si="29"/>
        <v>3306100007144</v>
      </c>
      <c r="C50" s="1">
        <v>3306</v>
      </c>
      <c r="D50" s="1">
        <v>100007144</v>
      </c>
      <c r="E50" s="1" t="s">
        <v>27</v>
      </c>
      <c r="F50" s="1">
        <v>1005</v>
      </c>
      <c r="G50" s="1">
        <v>2300</v>
      </c>
      <c r="H50" s="1"/>
      <c r="I50" s="19">
        <f t="shared" si="30"/>
        <v>-2300</v>
      </c>
      <c r="J50" s="14">
        <v>44439</v>
      </c>
      <c r="K50" s="14">
        <v>44439</v>
      </c>
      <c r="L50" s="1">
        <v>37040</v>
      </c>
      <c r="M50" s="1">
        <v>34181</v>
      </c>
      <c r="N50" s="1" t="s">
        <v>394</v>
      </c>
      <c r="O50" s="14">
        <v>44440</v>
      </c>
      <c r="P50" s="1"/>
      <c r="Q50" s="19" t="str">
        <f t="shared" si="31"/>
        <v>SET58859210831889431</v>
      </c>
      <c r="R50" s="19"/>
      <c r="S50" s="1"/>
      <c r="T50" t="str">
        <f>VLOOKUP(Q50,[1]Sheet4!$A:$A,1,0)</f>
        <v>SET58859210831889431</v>
      </c>
    </row>
    <row r="51" spans="1:20" hidden="1" x14ac:dyDescent="0.25">
      <c r="A51" s="15" t="s">
        <v>305</v>
      </c>
      <c r="B51" s="19" t="str">
        <f t="shared" ref="B51:B54" si="32">C51&amp;D51</f>
        <v>3306100007144</v>
      </c>
      <c r="C51" s="1">
        <v>3306</v>
      </c>
      <c r="D51" s="1">
        <v>100007144</v>
      </c>
      <c r="E51" s="1" t="s">
        <v>27</v>
      </c>
      <c r="F51" s="1">
        <v>1005</v>
      </c>
      <c r="G51" s="1">
        <v>6660</v>
      </c>
      <c r="H51" s="1"/>
      <c r="I51" s="16">
        <f t="shared" si="30"/>
        <v>-6660</v>
      </c>
      <c r="J51" s="14">
        <v>44439</v>
      </c>
      <c r="K51" s="14">
        <v>44439</v>
      </c>
      <c r="L51" s="1">
        <v>37040</v>
      </c>
      <c r="M51" s="1">
        <v>34181</v>
      </c>
      <c r="N51" s="1" t="s">
        <v>395</v>
      </c>
      <c r="O51" s="14">
        <v>44440</v>
      </c>
      <c r="P51" s="1"/>
      <c r="Q51" s="19" t="str">
        <f t="shared" si="31"/>
        <v>SET67991210831610342</v>
      </c>
      <c r="R51" s="19"/>
      <c r="S51" s="1"/>
      <c r="T51" t="e">
        <f>VLOOKUP(Q51,[1]Sheet4!$A:$A,1,0)</f>
        <v>#N/A</v>
      </c>
    </row>
    <row r="52" spans="1:20" hidden="1" x14ac:dyDescent="0.25">
      <c r="A52" s="15" t="s">
        <v>306</v>
      </c>
      <c r="B52" s="19" t="str">
        <f t="shared" si="32"/>
        <v>3306100007144</v>
      </c>
      <c r="C52" s="1">
        <v>3306</v>
      </c>
      <c r="D52" s="1">
        <v>100007144</v>
      </c>
      <c r="E52" s="1" t="s">
        <v>27</v>
      </c>
      <c r="F52" s="1">
        <v>1005</v>
      </c>
      <c r="G52" s="1">
        <v>2200</v>
      </c>
      <c r="H52" s="1"/>
      <c r="I52" s="16">
        <f t="shared" si="30"/>
        <v>-2200</v>
      </c>
      <c r="J52" s="14">
        <v>44439</v>
      </c>
      <c r="K52" s="14">
        <v>44439</v>
      </c>
      <c r="L52" s="1">
        <v>37040</v>
      </c>
      <c r="M52" s="1">
        <v>34181</v>
      </c>
      <c r="N52" s="1" t="s">
        <v>396</v>
      </c>
      <c r="O52" s="14">
        <v>44440</v>
      </c>
      <c r="P52" s="1"/>
      <c r="Q52" s="19" t="str">
        <f t="shared" si="31"/>
        <v>SET50822210831161651</v>
      </c>
      <c r="R52" s="19"/>
      <c r="S52" s="1"/>
      <c r="T52" t="e">
        <f>VLOOKUP(Q52,[1]Sheet4!$A:$A,1,0)</f>
        <v>#N/A</v>
      </c>
    </row>
    <row r="53" spans="1:20" hidden="1" x14ac:dyDescent="0.25">
      <c r="A53" s="15" t="s">
        <v>307</v>
      </c>
      <c r="B53" s="19" t="str">
        <f t="shared" si="32"/>
        <v>3318100007144</v>
      </c>
      <c r="C53" s="1">
        <v>3318</v>
      </c>
      <c r="D53" s="1">
        <v>100007144</v>
      </c>
      <c r="E53" s="1" t="s">
        <v>27</v>
      </c>
      <c r="F53" s="1">
        <v>1005</v>
      </c>
      <c r="G53" s="1">
        <v>11260</v>
      </c>
      <c r="H53" s="1"/>
      <c r="I53" s="19">
        <f t="shared" si="30"/>
        <v>-11260</v>
      </c>
      <c r="J53" s="14">
        <v>44439</v>
      </c>
      <c r="K53" s="14">
        <v>44439</v>
      </c>
      <c r="L53" s="1">
        <v>53128</v>
      </c>
      <c r="M53" s="1">
        <v>4763</v>
      </c>
      <c r="N53" s="1" t="s">
        <v>397</v>
      </c>
      <c r="O53" s="14">
        <v>44440</v>
      </c>
      <c r="P53" s="1"/>
      <c r="Q53" s="19" t="str">
        <f t="shared" si="31"/>
        <v>SET58677210831789467</v>
      </c>
      <c r="R53" s="19"/>
      <c r="S53" s="1"/>
      <c r="T53" t="str">
        <f>VLOOKUP(Q53,[1]Sheet4!$A:$A,1,0)</f>
        <v>SET58677210831789467</v>
      </c>
    </row>
    <row r="54" spans="1:20" hidden="1" x14ac:dyDescent="0.25">
      <c r="A54" s="15" t="s">
        <v>309</v>
      </c>
      <c r="B54" s="19" t="str">
        <f t="shared" si="32"/>
        <v>3331100007144</v>
      </c>
      <c r="C54" s="1">
        <v>3331</v>
      </c>
      <c r="D54" s="1">
        <v>100007144</v>
      </c>
      <c r="E54" s="1" t="s">
        <v>27</v>
      </c>
      <c r="F54" s="1">
        <v>1005</v>
      </c>
      <c r="G54" s="1">
        <v>8372</v>
      </c>
      <c r="H54" s="1"/>
      <c r="I54" s="19">
        <f t="shared" ref="I54:I57" si="33">H54-G54</f>
        <v>-8372</v>
      </c>
      <c r="J54" s="14">
        <v>44439</v>
      </c>
      <c r="K54" s="14">
        <v>44439</v>
      </c>
      <c r="L54" s="1">
        <v>70750</v>
      </c>
      <c r="M54" s="1">
        <v>49903</v>
      </c>
      <c r="N54" s="1" t="s">
        <v>398</v>
      </c>
      <c r="O54" s="14">
        <v>44440</v>
      </c>
      <c r="P54" s="1"/>
      <c r="Q54" s="19" t="str">
        <f t="shared" ref="Q54:Q57" si="34">MID(N54,SEARCH("set",N54),20)</f>
        <v>SET67418210831761674</v>
      </c>
      <c r="R54" s="19"/>
      <c r="S54" s="1"/>
      <c r="T54" t="str">
        <f>VLOOKUP(Q54,[1]Sheet4!$A:$A,1,0)</f>
        <v>SET67418210831761674</v>
      </c>
    </row>
    <row r="55" spans="1:20" x14ac:dyDescent="0.25">
      <c r="A55" s="15" t="s">
        <v>312</v>
      </c>
      <c r="B55" s="19" t="str">
        <f t="shared" ref="B55:B65" si="35">C55&amp;D55</f>
        <v>3367100007144</v>
      </c>
      <c r="C55" s="1">
        <v>3367</v>
      </c>
      <c r="D55" s="1">
        <v>100007144</v>
      </c>
      <c r="E55" s="1" t="s">
        <v>28</v>
      </c>
      <c r="F55" s="1">
        <v>1008</v>
      </c>
      <c r="G55" s="1"/>
      <c r="H55" s="1">
        <v>300</v>
      </c>
      <c r="I55" s="19">
        <f t="shared" si="33"/>
        <v>300</v>
      </c>
      <c r="J55" s="14">
        <v>44439</v>
      </c>
      <c r="K55" s="14">
        <v>44439</v>
      </c>
      <c r="L55" s="1">
        <v>38132</v>
      </c>
      <c r="M55" s="1">
        <v>55935</v>
      </c>
      <c r="N55" s="1" t="s">
        <v>399</v>
      </c>
      <c r="O55" s="14"/>
      <c r="P55" s="1" t="s">
        <v>32</v>
      </c>
      <c r="Q55" s="19" t="str">
        <f t="shared" si="34"/>
        <v>Set63365210831641240</v>
      </c>
      <c r="R55" s="19"/>
      <c r="S55" s="1"/>
      <c r="T55" t="str">
        <f>VLOOKUP(Q55,[1]Sheet4!$A:$A,1,0)</f>
        <v>Set63365210831641240</v>
      </c>
    </row>
    <row r="56" spans="1:20" hidden="1" x14ac:dyDescent="0.25">
      <c r="A56" s="15" t="s">
        <v>313</v>
      </c>
      <c r="B56" s="19" t="str">
        <f t="shared" si="35"/>
        <v>3368100007144</v>
      </c>
      <c r="C56" s="1">
        <v>3368</v>
      </c>
      <c r="D56" s="1">
        <v>100007144</v>
      </c>
      <c r="E56" s="1" t="s">
        <v>28</v>
      </c>
      <c r="F56" s="1">
        <v>1008</v>
      </c>
      <c r="G56" s="1"/>
      <c r="H56" s="1">
        <v>75800</v>
      </c>
      <c r="I56" s="19">
        <f t="shared" si="33"/>
        <v>75800</v>
      </c>
      <c r="J56" s="14">
        <v>44439</v>
      </c>
      <c r="K56" s="14">
        <v>44439</v>
      </c>
      <c r="L56" s="1">
        <v>38132</v>
      </c>
      <c r="M56" s="1">
        <v>55935</v>
      </c>
      <c r="N56" s="1" t="s">
        <v>400</v>
      </c>
      <c r="O56" s="1"/>
      <c r="P56" s="1" t="s">
        <v>1157</v>
      </c>
      <c r="Q56" s="19" t="e">
        <f t="shared" si="34"/>
        <v>#VALUE!</v>
      </c>
      <c r="R56" s="19"/>
      <c r="S56" s="1"/>
    </row>
    <row r="57" spans="1:20" hidden="1" x14ac:dyDescent="0.25">
      <c r="A57" s="15" t="s">
        <v>314</v>
      </c>
      <c r="B57" s="19" t="str">
        <f t="shared" si="35"/>
        <v>3381100007144</v>
      </c>
      <c r="C57" s="1">
        <v>3381</v>
      </c>
      <c r="D57" s="1">
        <v>100007144</v>
      </c>
      <c r="E57" s="1" t="s">
        <v>27</v>
      </c>
      <c r="F57" s="1">
        <v>1005</v>
      </c>
      <c r="G57" s="1">
        <v>3260</v>
      </c>
      <c r="H57" s="1"/>
      <c r="I57" s="19">
        <f t="shared" si="33"/>
        <v>-3260</v>
      </c>
      <c r="J57" s="14">
        <v>44439</v>
      </c>
      <c r="K57" s="14">
        <v>44439</v>
      </c>
      <c r="L57" s="1">
        <v>48773</v>
      </c>
      <c r="M57" s="1">
        <v>21514</v>
      </c>
      <c r="N57" s="1" t="s">
        <v>401</v>
      </c>
      <c r="O57" s="14">
        <v>44440</v>
      </c>
      <c r="P57" s="1"/>
      <c r="Q57" s="19" t="str">
        <f t="shared" si="34"/>
        <v>SET57609210831684589</v>
      </c>
      <c r="R57" s="19"/>
      <c r="S57" s="1"/>
      <c r="T57" t="e">
        <f>VLOOKUP(Q57,[1]Sheet4!$A:$A,1,0)</f>
        <v>#N/A</v>
      </c>
    </row>
    <row r="58" spans="1:20" hidden="1" x14ac:dyDescent="0.25">
      <c r="A58" s="15" t="s">
        <v>315</v>
      </c>
      <c r="B58" s="19" t="str">
        <f t="shared" si="35"/>
        <v>4676100007144</v>
      </c>
      <c r="C58" s="1">
        <v>4676</v>
      </c>
      <c r="D58" s="1">
        <v>100007144</v>
      </c>
      <c r="E58" s="1" t="s">
        <v>27</v>
      </c>
      <c r="F58" s="1">
        <v>1005</v>
      </c>
      <c r="G58" s="1">
        <v>8080</v>
      </c>
      <c r="H58" s="1"/>
      <c r="I58" s="19">
        <f t="shared" ref="I58:I67" si="36">H58-G58</f>
        <v>-8080</v>
      </c>
      <c r="J58" s="14">
        <v>44439</v>
      </c>
      <c r="K58" s="14">
        <v>44439</v>
      </c>
      <c r="L58" s="1">
        <v>51028</v>
      </c>
      <c r="M58" s="1">
        <v>34831</v>
      </c>
      <c r="N58" s="1" t="s">
        <v>402</v>
      </c>
      <c r="O58" s="14">
        <v>44440</v>
      </c>
      <c r="P58" s="1"/>
      <c r="Q58" s="19" t="str">
        <f t="shared" ref="Q58:Q67" si="37">MID(N58,SEARCH("set",N58),20)</f>
        <v>SET40890210831602615</v>
      </c>
      <c r="R58" s="19"/>
      <c r="S58" s="1"/>
      <c r="T58" t="e">
        <f>VLOOKUP(Q58,[1]Sheet4!$A:$A,1,0)</f>
        <v>#N/A</v>
      </c>
    </row>
    <row r="59" spans="1:20" hidden="1" x14ac:dyDescent="0.25">
      <c r="A59" s="15" t="s">
        <v>316</v>
      </c>
      <c r="B59" s="19" t="str">
        <f t="shared" si="35"/>
        <v>4676100007144</v>
      </c>
      <c r="C59" s="1">
        <v>4676</v>
      </c>
      <c r="D59" s="1">
        <v>100007144</v>
      </c>
      <c r="E59" s="1" t="s">
        <v>27</v>
      </c>
      <c r="F59" s="1">
        <v>1005</v>
      </c>
      <c r="G59" s="1">
        <v>1000</v>
      </c>
      <c r="H59" s="1"/>
      <c r="I59" s="19">
        <f t="shared" si="36"/>
        <v>-1000</v>
      </c>
      <c r="J59" s="14">
        <v>44439</v>
      </c>
      <c r="K59" s="14">
        <v>44439</v>
      </c>
      <c r="L59" s="1">
        <v>51028</v>
      </c>
      <c r="M59" s="1">
        <v>34831</v>
      </c>
      <c r="N59" s="1" t="s">
        <v>403</v>
      </c>
      <c r="O59" s="14">
        <v>44440</v>
      </c>
      <c r="P59" s="1"/>
      <c r="Q59" s="19" t="str">
        <f t="shared" si="37"/>
        <v>SET47725210831589965</v>
      </c>
      <c r="R59" s="19"/>
      <c r="S59" s="1"/>
      <c r="T59" t="e">
        <f>VLOOKUP(Q59,[1]Sheet4!$A:$A,1,0)</f>
        <v>#N/A</v>
      </c>
    </row>
    <row r="60" spans="1:20" hidden="1" x14ac:dyDescent="0.25">
      <c r="A60" s="15" t="s">
        <v>318</v>
      </c>
      <c r="B60" s="19" t="str">
        <f t="shared" si="35"/>
        <v>4676100007144</v>
      </c>
      <c r="C60" s="1">
        <v>4676</v>
      </c>
      <c r="D60" s="1">
        <v>100007144</v>
      </c>
      <c r="E60" s="1" t="s">
        <v>27</v>
      </c>
      <c r="F60" s="1">
        <v>1005</v>
      </c>
      <c r="G60" s="1">
        <v>16540</v>
      </c>
      <c r="H60" s="1"/>
      <c r="I60" s="19">
        <f t="shared" si="36"/>
        <v>-16540</v>
      </c>
      <c r="J60" s="14">
        <v>44439</v>
      </c>
      <c r="K60" s="14">
        <v>44439</v>
      </c>
      <c r="L60" s="1">
        <v>51028</v>
      </c>
      <c r="M60" s="1">
        <v>34831</v>
      </c>
      <c r="N60" s="1" t="s">
        <v>404</v>
      </c>
      <c r="O60" s="14">
        <v>44440</v>
      </c>
      <c r="P60" s="1"/>
      <c r="Q60" s="19" t="str">
        <f t="shared" si="37"/>
        <v>SET60188210831940420</v>
      </c>
      <c r="R60" s="19"/>
      <c r="S60" s="1"/>
      <c r="T60" t="e">
        <f>VLOOKUP(Q60,[1]Sheet4!$A:$A,1,0)</f>
        <v>#N/A</v>
      </c>
    </row>
    <row r="61" spans="1:20" hidden="1" x14ac:dyDescent="0.25">
      <c r="A61" s="15" t="s">
        <v>319</v>
      </c>
      <c r="B61" s="19" t="str">
        <f t="shared" si="35"/>
        <v>4676100007144</v>
      </c>
      <c r="C61" s="1">
        <v>4676</v>
      </c>
      <c r="D61" s="1">
        <v>100007144</v>
      </c>
      <c r="E61" s="1" t="s">
        <v>27</v>
      </c>
      <c r="F61" s="1">
        <v>1005</v>
      </c>
      <c r="G61" s="1">
        <v>11450</v>
      </c>
      <c r="H61" s="1"/>
      <c r="I61" s="19">
        <f t="shared" si="36"/>
        <v>-11450</v>
      </c>
      <c r="J61" s="14">
        <v>44439</v>
      </c>
      <c r="K61" s="14">
        <v>44439</v>
      </c>
      <c r="L61" s="1">
        <v>51028</v>
      </c>
      <c r="M61" s="1">
        <v>34831</v>
      </c>
      <c r="N61" s="1" t="s">
        <v>405</v>
      </c>
      <c r="O61" s="14">
        <v>44440</v>
      </c>
      <c r="P61" s="1"/>
      <c r="Q61" s="19" t="str">
        <f t="shared" si="37"/>
        <v>SET40890210831703983</v>
      </c>
      <c r="R61" s="19"/>
      <c r="S61" s="1"/>
      <c r="T61" t="e">
        <f>VLOOKUP(Q61,[1]Sheet4!$A:$A,1,0)</f>
        <v>#N/A</v>
      </c>
    </row>
    <row r="62" spans="1:20" hidden="1" x14ac:dyDescent="0.25">
      <c r="A62" s="15" t="s">
        <v>320</v>
      </c>
      <c r="B62" s="19" t="str">
        <f t="shared" si="35"/>
        <v>4676100007144</v>
      </c>
      <c r="C62" s="1">
        <v>4676</v>
      </c>
      <c r="D62" s="1">
        <v>100007144</v>
      </c>
      <c r="E62" s="1" t="s">
        <v>27</v>
      </c>
      <c r="F62" s="1">
        <v>1005</v>
      </c>
      <c r="G62" s="1">
        <v>3000</v>
      </c>
      <c r="H62" s="1"/>
      <c r="I62" s="19">
        <f t="shared" si="36"/>
        <v>-3000</v>
      </c>
      <c r="J62" s="14">
        <v>44439</v>
      </c>
      <c r="K62" s="14">
        <v>44439</v>
      </c>
      <c r="L62" s="1">
        <v>51028</v>
      </c>
      <c r="M62" s="1">
        <v>34831</v>
      </c>
      <c r="N62" s="1" t="s">
        <v>406</v>
      </c>
      <c r="O62" s="14">
        <v>44440</v>
      </c>
      <c r="P62" s="1"/>
      <c r="Q62" s="19" t="str">
        <f t="shared" si="37"/>
        <v>SET50803210831134796</v>
      </c>
      <c r="R62" s="19"/>
      <c r="S62" s="1"/>
      <c r="T62" t="e">
        <f>VLOOKUP(Q62,[1]Sheet4!$A:$A,1,0)</f>
        <v>#N/A</v>
      </c>
    </row>
    <row r="63" spans="1:20" hidden="1" x14ac:dyDescent="0.25">
      <c r="A63" s="15" t="s">
        <v>321</v>
      </c>
      <c r="B63" s="19" t="str">
        <f t="shared" si="35"/>
        <v>4676100007144</v>
      </c>
      <c r="C63" s="1">
        <v>4676</v>
      </c>
      <c r="D63" s="1">
        <v>100007144</v>
      </c>
      <c r="E63" s="1" t="s">
        <v>27</v>
      </c>
      <c r="F63" s="1">
        <v>1005</v>
      </c>
      <c r="G63" s="1">
        <v>1260</v>
      </c>
      <c r="H63" s="1"/>
      <c r="I63" s="19">
        <f t="shared" si="36"/>
        <v>-1260</v>
      </c>
      <c r="J63" s="14">
        <v>44439</v>
      </c>
      <c r="K63" s="14">
        <v>44439</v>
      </c>
      <c r="L63" s="1">
        <v>51028</v>
      </c>
      <c r="M63" s="1">
        <v>34831</v>
      </c>
      <c r="N63" s="1" t="s">
        <v>407</v>
      </c>
      <c r="O63" s="14">
        <v>44440</v>
      </c>
      <c r="P63" s="1"/>
      <c r="Q63" s="19" t="str">
        <f t="shared" si="37"/>
        <v>SET50525210831193323</v>
      </c>
      <c r="R63" s="19"/>
      <c r="S63" s="1"/>
      <c r="T63" t="e">
        <f>VLOOKUP(Q63,[1]Sheet4!$A:$A,1,0)</f>
        <v>#N/A</v>
      </c>
    </row>
    <row r="64" spans="1:20" hidden="1" x14ac:dyDescent="0.25">
      <c r="A64" s="15" t="s">
        <v>322</v>
      </c>
      <c r="B64" s="19" t="str">
        <f t="shared" si="35"/>
        <v>4676100007144</v>
      </c>
      <c r="C64" s="1">
        <v>4676</v>
      </c>
      <c r="D64" s="1">
        <v>100007144</v>
      </c>
      <c r="E64" s="1" t="s">
        <v>27</v>
      </c>
      <c r="F64" s="1">
        <v>1005</v>
      </c>
      <c r="G64" s="1">
        <v>6100</v>
      </c>
      <c r="H64" s="1"/>
      <c r="I64" s="19">
        <f t="shared" si="36"/>
        <v>-6100</v>
      </c>
      <c r="J64" s="14">
        <v>44439</v>
      </c>
      <c r="K64" s="14">
        <v>44439</v>
      </c>
      <c r="L64" s="1">
        <v>51028</v>
      </c>
      <c r="M64" s="1">
        <v>34831</v>
      </c>
      <c r="N64" s="1" t="s">
        <v>408</v>
      </c>
      <c r="O64" s="14">
        <v>44440</v>
      </c>
      <c r="P64" s="1"/>
      <c r="Q64" s="19" t="str">
        <f t="shared" si="37"/>
        <v>SET50578210831358892</v>
      </c>
      <c r="R64" s="19"/>
      <c r="S64" s="1"/>
      <c r="T64" t="e">
        <f>VLOOKUP(Q64,[1]Sheet4!$A:$A,1,0)</f>
        <v>#N/A</v>
      </c>
    </row>
    <row r="65" spans="1:20" hidden="1" x14ac:dyDescent="0.25">
      <c r="A65" s="15" t="s">
        <v>323</v>
      </c>
      <c r="B65" s="19" t="str">
        <f t="shared" si="35"/>
        <v>4633100007144</v>
      </c>
      <c r="C65" s="1">
        <v>4633</v>
      </c>
      <c r="D65" s="1">
        <v>100007144</v>
      </c>
      <c r="E65" s="1" t="s">
        <v>27</v>
      </c>
      <c r="F65" s="1">
        <v>1005</v>
      </c>
      <c r="G65" s="1">
        <v>1900</v>
      </c>
      <c r="H65" s="1"/>
      <c r="I65" s="19">
        <f t="shared" si="36"/>
        <v>-1900</v>
      </c>
      <c r="J65" s="14">
        <v>44439</v>
      </c>
      <c r="K65" s="14">
        <v>44439</v>
      </c>
      <c r="L65" s="1">
        <v>71864</v>
      </c>
      <c r="M65" s="1">
        <v>34329</v>
      </c>
      <c r="N65" s="1" t="s">
        <v>409</v>
      </c>
      <c r="O65" s="14">
        <v>44440</v>
      </c>
      <c r="P65" s="1"/>
      <c r="Q65" s="19" t="str">
        <f t="shared" si="37"/>
        <v>SET59250210831313131</v>
      </c>
      <c r="R65" s="19"/>
      <c r="S65" s="1"/>
      <c r="T65" t="str">
        <f>VLOOKUP(Q65,[1]Sheet4!$A:$A,1,0)</f>
        <v>SET59250210831313131</v>
      </c>
    </row>
    <row r="66" spans="1:20" x14ac:dyDescent="0.25">
      <c r="A66" s="15" t="s">
        <v>308</v>
      </c>
      <c r="B66" s="19" t="str">
        <f t="shared" ref="B66:B76" si="38">C66&amp;D66</f>
        <v>4650100007144</v>
      </c>
      <c r="C66" s="1">
        <v>4650</v>
      </c>
      <c r="D66" s="1">
        <v>100007144</v>
      </c>
      <c r="E66" s="1" t="s">
        <v>28</v>
      </c>
      <c r="F66" s="1">
        <v>1008</v>
      </c>
      <c r="G66" s="1"/>
      <c r="H66" s="1">
        <v>14650</v>
      </c>
      <c r="I66" s="19">
        <f t="shared" si="36"/>
        <v>14650</v>
      </c>
      <c r="J66" s="14">
        <v>44439</v>
      </c>
      <c r="K66" s="14">
        <v>44439</v>
      </c>
      <c r="L66" s="1">
        <v>38132</v>
      </c>
      <c r="M66" s="1">
        <v>55935</v>
      </c>
      <c r="N66" s="1" t="s">
        <v>410</v>
      </c>
      <c r="O66" s="14"/>
      <c r="P66" s="1" t="s">
        <v>32</v>
      </c>
      <c r="Q66" s="19" t="str">
        <f t="shared" si="37"/>
        <v>SET50297210831653357</v>
      </c>
      <c r="R66" s="19"/>
      <c r="S66" s="1"/>
      <c r="T66" t="str">
        <f>VLOOKUP(Q66,[1]Sheet4!$A:$A,1,0)</f>
        <v>SET50297210831653357</v>
      </c>
    </row>
    <row r="67" spans="1:20" hidden="1" x14ac:dyDescent="0.25">
      <c r="A67" s="15" t="s">
        <v>324</v>
      </c>
      <c r="B67" s="19" t="str">
        <f t="shared" si="38"/>
        <v>3466100007144</v>
      </c>
      <c r="C67" s="1">
        <v>3466</v>
      </c>
      <c r="D67" s="1">
        <v>100007144</v>
      </c>
      <c r="E67" s="1" t="s">
        <v>27</v>
      </c>
      <c r="F67" s="1">
        <v>1005</v>
      </c>
      <c r="G67" s="1">
        <v>5400</v>
      </c>
      <c r="H67" s="1"/>
      <c r="I67" s="19">
        <f t="shared" si="36"/>
        <v>-5400</v>
      </c>
      <c r="J67" s="14">
        <v>44439</v>
      </c>
      <c r="K67" s="14">
        <v>44439</v>
      </c>
      <c r="L67" s="1">
        <v>59977</v>
      </c>
      <c r="M67" s="1">
        <v>34433</v>
      </c>
      <c r="N67" s="1" t="s">
        <v>411</v>
      </c>
      <c r="O67" s="14">
        <v>44440</v>
      </c>
      <c r="P67" s="1"/>
      <c r="Q67" s="19" t="str">
        <f t="shared" si="37"/>
        <v>SET65660210831838141</v>
      </c>
      <c r="R67" s="19"/>
      <c r="S67" s="1"/>
      <c r="T67" t="e">
        <f>VLOOKUP(Q67,[1]Sheet4!$A:$A,1,0)</f>
        <v>#N/A</v>
      </c>
    </row>
    <row r="68" spans="1:20" hidden="1" x14ac:dyDescent="0.25">
      <c r="A68" s="15" t="s">
        <v>325</v>
      </c>
      <c r="B68" s="19" t="str">
        <f t="shared" si="38"/>
        <v>3466100007144</v>
      </c>
      <c r="C68" s="1">
        <v>3466</v>
      </c>
      <c r="D68" s="1">
        <v>100007144</v>
      </c>
      <c r="E68" s="1" t="s">
        <v>27</v>
      </c>
      <c r="F68" s="1">
        <v>1005</v>
      </c>
      <c r="G68" s="1">
        <v>3320</v>
      </c>
      <c r="H68" s="1"/>
      <c r="I68" s="19">
        <f t="shared" ref="I68:I76" si="39">H68-G68</f>
        <v>-3320</v>
      </c>
      <c r="J68" s="14">
        <v>44439</v>
      </c>
      <c r="K68" s="14">
        <v>44439</v>
      </c>
      <c r="L68" s="1">
        <v>59977</v>
      </c>
      <c r="M68" s="1">
        <v>34433</v>
      </c>
      <c r="N68" s="1" t="s">
        <v>412</v>
      </c>
      <c r="O68" s="14">
        <v>44440</v>
      </c>
      <c r="P68" s="1"/>
      <c r="Q68" s="19" t="str">
        <f t="shared" ref="Q68:Q76" si="40">MID(N68,SEARCH("set",N68),20)</f>
        <v>SET62952210831611250</v>
      </c>
      <c r="R68" s="19"/>
      <c r="S68" s="1"/>
      <c r="T68" t="e">
        <f>VLOOKUP(Q68,[1]Sheet4!$A:$A,1,0)</f>
        <v>#N/A</v>
      </c>
    </row>
    <row r="69" spans="1:20" hidden="1" x14ac:dyDescent="0.25">
      <c r="A69" s="15" t="s">
        <v>327</v>
      </c>
      <c r="B69" s="19" t="str">
        <f t="shared" si="38"/>
        <v>3466100007144</v>
      </c>
      <c r="C69" s="1">
        <v>3466</v>
      </c>
      <c r="D69" s="1">
        <v>100007144</v>
      </c>
      <c r="E69" s="1" t="s">
        <v>27</v>
      </c>
      <c r="F69" s="1">
        <v>1005</v>
      </c>
      <c r="G69" s="1">
        <v>18710</v>
      </c>
      <c r="H69" s="1"/>
      <c r="I69" s="19">
        <f t="shared" si="39"/>
        <v>-18710</v>
      </c>
      <c r="J69" s="14">
        <v>44439</v>
      </c>
      <c r="K69" s="14">
        <v>44439</v>
      </c>
      <c r="L69" s="1">
        <v>59977</v>
      </c>
      <c r="M69" s="1">
        <v>34433</v>
      </c>
      <c r="N69" s="1" t="s">
        <v>413</v>
      </c>
      <c r="O69" s="14">
        <v>44440</v>
      </c>
      <c r="P69" s="1"/>
      <c r="Q69" s="19" t="str">
        <f t="shared" si="40"/>
        <v>SET43022210830144555</v>
      </c>
      <c r="R69" s="19"/>
      <c r="S69" s="1"/>
      <c r="T69" t="str">
        <f>VLOOKUP(Q69,[1]Sheet4!$A:$A,1,0)</f>
        <v>SET43022210830144555</v>
      </c>
    </row>
    <row r="70" spans="1:20" hidden="1" x14ac:dyDescent="0.25">
      <c r="A70" s="15" t="s">
        <v>328</v>
      </c>
      <c r="B70" s="19" t="str">
        <f t="shared" si="38"/>
        <v>3466100007144</v>
      </c>
      <c r="C70" s="1">
        <v>3466</v>
      </c>
      <c r="D70" s="1">
        <v>100007144</v>
      </c>
      <c r="E70" s="1" t="s">
        <v>27</v>
      </c>
      <c r="F70" s="1">
        <v>1005</v>
      </c>
      <c r="G70" s="1">
        <v>5450</v>
      </c>
      <c r="H70" s="1"/>
      <c r="I70" s="19">
        <f t="shared" si="39"/>
        <v>-5450</v>
      </c>
      <c r="J70" s="14">
        <v>44439</v>
      </c>
      <c r="K70" s="14">
        <v>44439</v>
      </c>
      <c r="L70" s="1">
        <v>59977</v>
      </c>
      <c r="M70" s="1">
        <v>34433</v>
      </c>
      <c r="N70" s="1" t="s">
        <v>414</v>
      </c>
      <c r="O70" s="14">
        <v>44440</v>
      </c>
      <c r="P70" s="1"/>
      <c r="Q70" s="19" t="str">
        <f t="shared" si="40"/>
        <v>SET69250210831941218</v>
      </c>
      <c r="R70" s="19"/>
      <c r="S70" s="1"/>
      <c r="T70" t="e">
        <f>VLOOKUP(Q70,[1]Sheet4!$A:$A,1,0)</f>
        <v>#N/A</v>
      </c>
    </row>
    <row r="71" spans="1:20" hidden="1" x14ac:dyDescent="0.25">
      <c r="A71" s="15" t="s">
        <v>329</v>
      </c>
      <c r="B71" s="19" t="str">
        <f t="shared" si="38"/>
        <v>3543100007144</v>
      </c>
      <c r="C71" s="1">
        <v>3543</v>
      </c>
      <c r="D71" s="1">
        <v>100007144</v>
      </c>
      <c r="E71" s="1" t="s">
        <v>27</v>
      </c>
      <c r="F71" s="1">
        <v>1005</v>
      </c>
      <c r="G71" s="1">
        <v>3660</v>
      </c>
      <c r="H71" s="1"/>
      <c r="I71" s="19">
        <f t="shared" si="39"/>
        <v>-3660</v>
      </c>
      <c r="J71" s="14">
        <v>44439</v>
      </c>
      <c r="K71" s="14">
        <v>44439</v>
      </c>
      <c r="L71" s="1">
        <v>43088</v>
      </c>
      <c r="M71" s="1">
        <v>52784</v>
      </c>
      <c r="N71" s="1" t="s">
        <v>415</v>
      </c>
      <c r="O71" s="14">
        <v>44440</v>
      </c>
      <c r="P71" s="1"/>
      <c r="Q71" s="19" t="str">
        <f t="shared" si="40"/>
        <v>SET69482210831254956</v>
      </c>
      <c r="R71" s="19"/>
      <c r="S71" s="1"/>
      <c r="T71" t="str">
        <f>VLOOKUP(Q71,[1]Sheet4!$A:$A,1,0)</f>
        <v>SET69482210831254956</v>
      </c>
    </row>
    <row r="72" spans="1:20" hidden="1" x14ac:dyDescent="0.25">
      <c r="A72" s="15" t="s">
        <v>330</v>
      </c>
      <c r="B72" s="19" t="str">
        <f t="shared" si="38"/>
        <v>3543100007144</v>
      </c>
      <c r="C72" s="1">
        <v>3543</v>
      </c>
      <c r="D72" s="1">
        <v>100007144</v>
      </c>
      <c r="E72" s="1" t="s">
        <v>27</v>
      </c>
      <c r="F72" s="1">
        <v>1005</v>
      </c>
      <c r="G72" s="1">
        <v>700</v>
      </c>
      <c r="H72" s="1"/>
      <c r="I72" s="19">
        <f t="shared" si="39"/>
        <v>-700</v>
      </c>
      <c r="J72" s="14">
        <v>44439</v>
      </c>
      <c r="K72" s="14">
        <v>44439</v>
      </c>
      <c r="L72" s="1">
        <v>43088</v>
      </c>
      <c r="M72" s="1">
        <v>52784</v>
      </c>
      <c r="N72" s="1" t="s">
        <v>416</v>
      </c>
      <c r="O72" s="14">
        <v>44440</v>
      </c>
      <c r="P72" s="1"/>
      <c r="Q72" s="19" t="str">
        <f t="shared" si="40"/>
        <v>SET68499210831271803</v>
      </c>
      <c r="R72" s="19"/>
      <c r="S72" s="1"/>
      <c r="T72" t="str">
        <f>VLOOKUP(Q72,[1]Sheet4!$A:$A,1,0)</f>
        <v>SET68499210831271803</v>
      </c>
    </row>
    <row r="73" spans="1:20" hidden="1" x14ac:dyDescent="0.25">
      <c r="A73" s="15" t="s">
        <v>331</v>
      </c>
      <c r="B73" s="19" t="str">
        <f t="shared" si="38"/>
        <v>3543100007144</v>
      </c>
      <c r="C73" s="1">
        <v>3543</v>
      </c>
      <c r="D73" s="1">
        <v>100007144</v>
      </c>
      <c r="E73" s="1" t="s">
        <v>27</v>
      </c>
      <c r="F73" s="1">
        <v>1005</v>
      </c>
      <c r="G73" s="1">
        <v>3495</v>
      </c>
      <c r="H73" s="1"/>
      <c r="I73" s="19">
        <f t="shared" si="39"/>
        <v>-3495</v>
      </c>
      <c r="J73" s="14">
        <v>44439</v>
      </c>
      <c r="K73" s="14">
        <v>44439</v>
      </c>
      <c r="L73" s="1">
        <v>43088</v>
      </c>
      <c r="M73" s="1">
        <v>52784</v>
      </c>
      <c r="N73" s="1" t="s">
        <v>417</v>
      </c>
      <c r="O73" s="14">
        <v>44440</v>
      </c>
      <c r="P73" s="1"/>
      <c r="Q73" s="19" t="str">
        <f t="shared" si="40"/>
        <v>SET62505210831429946</v>
      </c>
      <c r="R73" s="19"/>
      <c r="S73" s="1"/>
      <c r="T73" t="str">
        <f>VLOOKUP(Q73,[1]Sheet4!$A:$A,1,0)</f>
        <v>SET62505210831429946</v>
      </c>
    </row>
    <row r="74" spans="1:20" hidden="1" x14ac:dyDescent="0.25">
      <c r="A74" s="15" t="s">
        <v>332</v>
      </c>
      <c r="B74" s="19" t="str">
        <f t="shared" si="38"/>
        <v>3596100007144</v>
      </c>
      <c r="C74" s="1">
        <v>3596</v>
      </c>
      <c r="D74" s="1">
        <v>100007144</v>
      </c>
      <c r="E74" s="1" t="s">
        <v>28</v>
      </c>
      <c r="F74" s="1">
        <v>1008</v>
      </c>
      <c r="G74" s="1"/>
      <c r="H74" s="1">
        <v>14300</v>
      </c>
      <c r="I74" s="19">
        <f t="shared" si="39"/>
        <v>14300</v>
      </c>
      <c r="J74" s="14">
        <v>44439</v>
      </c>
      <c r="K74" s="14">
        <v>44439</v>
      </c>
      <c r="L74" s="1">
        <v>38132</v>
      </c>
      <c r="M74" s="1">
        <v>55935</v>
      </c>
      <c r="N74" s="1" t="s">
        <v>418</v>
      </c>
      <c r="O74" s="1"/>
      <c r="P74" s="1" t="s">
        <v>1158</v>
      </c>
      <c r="Q74" s="19" t="str">
        <f t="shared" si="40"/>
        <v>Set62458210830556383</v>
      </c>
      <c r="R74" s="19"/>
      <c r="S74" s="1"/>
      <c r="T74" t="e">
        <f>VLOOKUP(Q74,[1]Sheet4!$A:$A,1,0)</f>
        <v>#N/A</v>
      </c>
    </row>
    <row r="75" spans="1:20" hidden="1" x14ac:dyDescent="0.25">
      <c r="A75" s="15" t="s">
        <v>333</v>
      </c>
      <c r="B75" s="19" t="str">
        <f t="shared" si="38"/>
        <v>3596100007144</v>
      </c>
      <c r="C75" s="1">
        <v>3596</v>
      </c>
      <c r="D75" s="1">
        <v>100007144</v>
      </c>
      <c r="E75" s="1" t="s">
        <v>27</v>
      </c>
      <c r="F75" s="1">
        <v>1005</v>
      </c>
      <c r="G75" s="1">
        <v>14290</v>
      </c>
      <c r="H75" s="1"/>
      <c r="I75" s="19">
        <f t="shared" si="39"/>
        <v>-14290</v>
      </c>
      <c r="J75" s="14">
        <v>44439</v>
      </c>
      <c r="K75" s="14">
        <v>44439</v>
      </c>
      <c r="L75" s="1">
        <v>24235</v>
      </c>
      <c r="M75" s="1">
        <v>33830</v>
      </c>
      <c r="N75" s="1" t="s">
        <v>419</v>
      </c>
      <c r="O75" s="1"/>
      <c r="P75" s="1" t="s">
        <v>1158</v>
      </c>
      <c r="Q75" s="19" t="str">
        <f t="shared" si="40"/>
        <v>SET62458210830556383</v>
      </c>
      <c r="R75" s="19"/>
      <c r="S75" s="1"/>
      <c r="T75" t="e">
        <f>VLOOKUP(Q75,[1]Sheet4!$A:$A,1,0)</f>
        <v>#N/A</v>
      </c>
    </row>
    <row r="76" spans="1:20" hidden="1" x14ac:dyDescent="0.25">
      <c r="A76" s="15" t="s">
        <v>334</v>
      </c>
      <c r="B76" s="19" t="str">
        <f t="shared" si="38"/>
        <v>3402100007144</v>
      </c>
      <c r="C76" s="1">
        <v>3402</v>
      </c>
      <c r="D76" s="1">
        <v>100007144</v>
      </c>
      <c r="E76" s="1" t="s">
        <v>27</v>
      </c>
      <c r="F76" s="1">
        <v>1005</v>
      </c>
      <c r="G76" s="1">
        <v>5340</v>
      </c>
      <c r="H76" s="1"/>
      <c r="I76" s="19">
        <f t="shared" si="39"/>
        <v>-5340</v>
      </c>
      <c r="J76" s="14">
        <v>44439</v>
      </c>
      <c r="K76" s="14">
        <v>44439</v>
      </c>
      <c r="L76" s="1">
        <v>68039</v>
      </c>
      <c r="M76" s="1">
        <v>34443</v>
      </c>
      <c r="N76" s="1" t="s">
        <v>420</v>
      </c>
      <c r="O76" s="14">
        <v>44440</v>
      </c>
      <c r="P76" s="1"/>
      <c r="Q76" s="19" t="str">
        <f t="shared" si="40"/>
        <v>SET66922210831248107</v>
      </c>
      <c r="R76" s="19"/>
      <c r="S76" s="1"/>
      <c r="T76" t="str">
        <f>VLOOKUP(Q76,[1]Sheet4!$A:$A,1,0)</f>
        <v>SET66922210831248107</v>
      </c>
    </row>
    <row r="77" spans="1:20" hidden="1" x14ac:dyDescent="0.25">
      <c r="A77" s="15" t="s">
        <v>336</v>
      </c>
      <c r="B77" s="19" t="str">
        <f t="shared" ref="B77:B78" si="41">C77&amp;D77</f>
        <v>3391100007144</v>
      </c>
      <c r="C77" s="1">
        <v>3391</v>
      </c>
      <c r="D77" s="1">
        <v>100007144</v>
      </c>
      <c r="E77" s="1" t="s">
        <v>27</v>
      </c>
      <c r="F77" s="1">
        <v>1005</v>
      </c>
      <c r="G77" s="1">
        <v>2660</v>
      </c>
      <c r="H77" s="1"/>
      <c r="I77" s="19">
        <f t="shared" ref="I77:I81" si="42">H77-G77</f>
        <v>-2660</v>
      </c>
      <c r="J77" s="14">
        <v>44439</v>
      </c>
      <c r="K77" s="14">
        <v>44439</v>
      </c>
      <c r="L77" s="1">
        <v>63078</v>
      </c>
      <c r="M77" s="1">
        <v>34895</v>
      </c>
      <c r="N77" s="1" t="s">
        <v>421</v>
      </c>
      <c r="O77" s="14">
        <v>44440</v>
      </c>
      <c r="P77" s="1"/>
      <c r="Q77" s="19" t="str">
        <f t="shared" ref="Q77:Q81" si="43">MID(N77,SEARCH("set",N77),20)</f>
        <v>SET21316210831445986</v>
      </c>
      <c r="R77" s="19"/>
      <c r="S77" s="1"/>
      <c r="T77" t="str">
        <f>VLOOKUP(Q77,[1]Sheet4!$A:$A,1,0)</f>
        <v>SET21316210831445986</v>
      </c>
    </row>
    <row r="78" spans="1:20" x14ac:dyDescent="0.25">
      <c r="A78" s="15" t="s">
        <v>335</v>
      </c>
      <c r="B78" s="19" t="str">
        <f t="shared" si="41"/>
        <v>3641100007144</v>
      </c>
      <c r="C78" s="1">
        <v>3641</v>
      </c>
      <c r="D78" s="1">
        <v>100007144</v>
      </c>
      <c r="E78" s="1" t="s">
        <v>28</v>
      </c>
      <c r="F78" s="1">
        <v>1008</v>
      </c>
      <c r="G78" s="1"/>
      <c r="H78" s="1">
        <v>500</v>
      </c>
      <c r="I78" s="19">
        <f t="shared" si="42"/>
        <v>500</v>
      </c>
      <c r="J78" s="14">
        <v>44439</v>
      </c>
      <c r="K78" s="14">
        <v>44439</v>
      </c>
      <c r="L78" s="1">
        <v>38132</v>
      </c>
      <c r="M78" s="1">
        <v>55935</v>
      </c>
      <c r="N78" s="1" t="s">
        <v>422</v>
      </c>
      <c r="O78" s="14"/>
      <c r="P78" s="1" t="s">
        <v>32</v>
      </c>
      <c r="Q78" s="19" t="str">
        <f t="shared" si="43"/>
        <v>SET50932210831813623</v>
      </c>
      <c r="R78" s="19"/>
      <c r="S78" s="1"/>
      <c r="T78" t="str">
        <f>VLOOKUP(Q78,[1]Sheet4!$A:$A,1,0)</f>
        <v>SET50932210831813623</v>
      </c>
    </row>
    <row r="79" spans="1:20" x14ac:dyDescent="0.25">
      <c r="A79" s="15" t="s">
        <v>298</v>
      </c>
      <c r="B79" s="19" t="str">
        <f t="shared" ref="B79:B83" si="44">C79&amp;D79</f>
        <v>4510100007144</v>
      </c>
      <c r="C79" s="1">
        <v>4510</v>
      </c>
      <c r="D79" s="1">
        <v>100007144</v>
      </c>
      <c r="E79" s="1" t="s">
        <v>28</v>
      </c>
      <c r="F79" s="1">
        <v>1008</v>
      </c>
      <c r="G79" s="1"/>
      <c r="H79" s="1">
        <v>800</v>
      </c>
      <c r="I79" s="19">
        <f t="shared" si="42"/>
        <v>800</v>
      </c>
      <c r="J79" s="14">
        <v>44439</v>
      </c>
      <c r="K79" s="14">
        <v>44439</v>
      </c>
      <c r="L79" s="1">
        <v>38132</v>
      </c>
      <c r="M79" s="1">
        <v>55935</v>
      </c>
      <c r="N79" s="1" t="s">
        <v>423</v>
      </c>
      <c r="O79" s="14"/>
      <c r="P79" s="1" t="s">
        <v>32</v>
      </c>
      <c r="Q79" s="19" t="str">
        <f t="shared" si="43"/>
        <v>SET50705210831165239</v>
      </c>
      <c r="R79" s="19"/>
      <c r="S79" s="1"/>
      <c r="T79" t="str">
        <f>VLOOKUP(Q79,[1]Sheet4!$A:$A,1,0)</f>
        <v>SET50705210831165239</v>
      </c>
    </row>
    <row r="80" spans="1:20" x14ac:dyDescent="0.25">
      <c r="A80" s="15" t="s">
        <v>326</v>
      </c>
      <c r="B80" s="19" t="str">
        <f t="shared" si="44"/>
        <v>4510100007144</v>
      </c>
      <c r="C80" s="1">
        <v>4510</v>
      </c>
      <c r="D80" s="1">
        <v>100007144</v>
      </c>
      <c r="E80" s="1" t="s">
        <v>28</v>
      </c>
      <c r="F80" s="1">
        <v>1008</v>
      </c>
      <c r="G80" s="1"/>
      <c r="H80" s="1">
        <v>2780</v>
      </c>
      <c r="I80" s="19">
        <f t="shared" si="42"/>
        <v>2780</v>
      </c>
      <c r="J80" s="14">
        <v>44439</v>
      </c>
      <c r="K80" s="14">
        <v>44439</v>
      </c>
      <c r="L80" s="1">
        <v>38132</v>
      </c>
      <c r="M80" s="1">
        <v>55935</v>
      </c>
      <c r="N80" s="1" t="s">
        <v>424</v>
      </c>
      <c r="O80" s="14"/>
      <c r="P80" s="1" t="s">
        <v>32</v>
      </c>
      <c r="Q80" s="19" t="str">
        <f t="shared" si="43"/>
        <v>SET50705210831266568</v>
      </c>
      <c r="R80" s="19"/>
      <c r="S80" s="1"/>
      <c r="T80" t="str">
        <f>VLOOKUP(Q80,[1]Sheet4!$A:$A,1,0)</f>
        <v>SET50705210831266568</v>
      </c>
    </row>
    <row r="81" spans="1:20" hidden="1" x14ac:dyDescent="0.25">
      <c r="A81" s="15" t="s">
        <v>289</v>
      </c>
      <c r="B81" s="19" t="str">
        <f t="shared" si="44"/>
        <v>4510100007144</v>
      </c>
      <c r="C81" s="1">
        <v>4510</v>
      </c>
      <c r="D81" s="1">
        <v>100007144</v>
      </c>
      <c r="E81" s="1" t="s">
        <v>28</v>
      </c>
      <c r="F81" s="1">
        <v>1008</v>
      </c>
      <c r="G81" s="1"/>
      <c r="H81" s="1">
        <v>4630</v>
      </c>
      <c r="I81" s="19">
        <f t="shared" si="42"/>
        <v>4630</v>
      </c>
      <c r="J81" s="14">
        <v>44439</v>
      </c>
      <c r="K81" s="14">
        <v>44439</v>
      </c>
      <c r="L81" s="1">
        <v>38132</v>
      </c>
      <c r="M81" s="1">
        <v>55935</v>
      </c>
      <c r="N81" s="1" t="s">
        <v>425</v>
      </c>
      <c r="O81" s="1"/>
      <c r="P81" s="1" t="s">
        <v>32</v>
      </c>
      <c r="Q81" s="19" t="str">
        <f t="shared" si="43"/>
        <v>SET60351210831887797</v>
      </c>
      <c r="R81" s="19"/>
      <c r="S81" s="1"/>
      <c r="T81" t="e">
        <f>VLOOKUP(Q81,[1]Sheet4!$A:$A,1,0)</f>
        <v>#N/A</v>
      </c>
    </row>
    <row r="82" spans="1:20" hidden="1" x14ac:dyDescent="0.25">
      <c r="A82" s="15" t="s">
        <v>297</v>
      </c>
      <c r="B82" s="19" t="str">
        <f t="shared" si="44"/>
        <v>4510100007144</v>
      </c>
      <c r="C82" s="1">
        <v>4510</v>
      </c>
      <c r="D82" s="1">
        <v>100007144</v>
      </c>
      <c r="E82" s="1" t="s">
        <v>28</v>
      </c>
      <c r="F82" s="1">
        <v>1008</v>
      </c>
      <c r="G82" s="1"/>
      <c r="H82" s="1">
        <v>2600</v>
      </c>
      <c r="I82" s="19">
        <f t="shared" ref="I82:I83" si="45">H82-G82</f>
        <v>2600</v>
      </c>
      <c r="J82" s="14">
        <v>44439</v>
      </c>
      <c r="K82" s="14">
        <v>44439</v>
      </c>
      <c r="L82" s="1">
        <v>38132</v>
      </c>
      <c r="M82" s="1">
        <v>55935</v>
      </c>
      <c r="N82" s="1" t="s">
        <v>426</v>
      </c>
      <c r="O82" s="1"/>
      <c r="P82" s="1" t="s">
        <v>32</v>
      </c>
      <c r="Q82" s="19" t="str">
        <f t="shared" ref="Q82:Q83" si="46">MID(N82,SEARCH("set",N82),20)</f>
        <v>SET64395210831150402</v>
      </c>
      <c r="R82" s="19"/>
      <c r="S82" s="1"/>
      <c r="T82" t="e">
        <f>VLOOKUP(Q82,[1]Sheet4!$A:$A,1,0)</f>
        <v>#N/A</v>
      </c>
    </row>
    <row r="83" spans="1:20" hidden="1" x14ac:dyDescent="0.25">
      <c r="A83" s="15" t="s">
        <v>338</v>
      </c>
      <c r="B83" s="19" t="str">
        <f t="shared" si="44"/>
        <v>4528100007144</v>
      </c>
      <c r="C83" s="1">
        <v>4528</v>
      </c>
      <c r="D83" s="1">
        <v>100007144</v>
      </c>
      <c r="E83" s="1" t="s">
        <v>27</v>
      </c>
      <c r="F83" s="1">
        <v>1005</v>
      </c>
      <c r="G83" s="1">
        <v>9280</v>
      </c>
      <c r="H83" s="1"/>
      <c r="I83" s="19">
        <f t="shared" si="45"/>
        <v>-9280</v>
      </c>
      <c r="J83" s="14">
        <v>44439</v>
      </c>
      <c r="K83" s="14">
        <v>44439</v>
      </c>
      <c r="L83" s="1">
        <v>71592</v>
      </c>
      <c r="M83" s="1">
        <v>19582</v>
      </c>
      <c r="N83" s="1" t="s">
        <v>427</v>
      </c>
      <c r="O83" s="14">
        <v>44440</v>
      </c>
      <c r="P83" s="1"/>
      <c r="Q83" s="19" t="str">
        <f t="shared" si="46"/>
        <v>SET55006210831227294</v>
      </c>
      <c r="R83" s="19"/>
      <c r="S83" s="1"/>
      <c r="T83" t="str">
        <f>VLOOKUP(Q83,[1]Sheet4!$A:$A,1,0)</f>
        <v>SET55006210831227294</v>
      </c>
    </row>
    <row r="84" spans="1:20" hidden="1" x14ac:dyDescent="0.25">
      <c r="A84" s="15" t="s">
        <v>339</v>
      </c>
      <c r="B84" s="19" t="str">
        <f t="shared" ref="B84:B90" si="47">C84&amp;D84</f>
        <v>4558100007144</v>
      </c>
      <c r="C84" s="1">
        <v>4558</v>
      </c>
      <c r="D84" s="1">
        <v>100007144</v>
      </c>
      <c r="E84" s="1" t="s">
        <v>27</v>
      </c>
      <c r="F84" s="1">
        <v>1005</v>
      </c>
      <c r="G84" s="1">
        <v>2710</v>
      </c>
      <c r="H84" s="1"/>
      <c r="I84" s="19">
        <f t="shared" ref="I84" si="48">H84-G84</f>
        <v>-2710</v>
      </c>
      <c r="J84" s="14">
        <v>44439</v>
      </c>
      <c r="K84" s="14">
        <v>44439</v>
      </c>
      <c r="L84" s="1">
        <v>27786</v>
      </c>
      <c r="M84" s="1">
        <v>33792</v>
      </c>
      <c r="N84" s="1" t="s">
        <v>428</v>
      </c>
      <c r="O84" s="14">
        <v>44440</v>
      </c>
      <c r="P84" s="1"/>
      <c r="Q84" s="19" t="str">
        <f t="shared" ref="Q84" si="49">MID(N84,SEARCH("set",N84),20)</f>
        <v>SET67209210831588366</v>
      </c>
      <c r="R84" s="19"/>
      <c r="S84" s="1"/>
      <c r="T84" t="str">
        <f>VLOOKUP(Q84,[1]Sheet4!$A:$A,1,0)</f>
        <v>SET67209210831588366</v>
      </c>
    </row>
    <row r="85" spans="1:20" hidden="1" x14ac:dyDescent="0.25">
      <c r="A85" s="15" t="s">
        <v>340</v>
      </c>
      <c r="B85" s="19" t="str">
        <f t="shared" si="47"/>
        <v>4653100007144</v>
      </c>
      <c r="C85" s="1">
        <v>4653</v>
      </c>
      <c r="D85" s="1">
        <v>100007144</v>
      </c>
      <c r="E85" s="1" t="s">
        <v>27</v>
      </c>
      <c r="F85" s="1">
        <v>1005</v>
      </c>
      <c r="G85" s="1">
        <v>4600</v>
      </c>
      <c r="H85" s="1"/>
      <c r="I85" s="19">
        <f t="shared" ref="I85:I94" si="50">H85-G85</f>
        <v>-4600</v>
      </c>
      <c r="J85" s="14">
        <v>44439</v>
      </c>
      <c r="K85" s="14">
        <v>44439</v>
      </c>
      <c r="L85" s="1">
        <v>55189</v>
      </c>
      <c r="M85" s="1">
        <v>57972</v>
      </c>
      <c r="N85" s="1" t="s">
        <v>429</v>
      </c>
      <c r="O85" s="14">
        <v>44440</v>
      </c>
      <c r="P85" s="1"/>
      <c r="Q85" s="19" t="str">
        <f t="shared" ref="Q85:Q94" si="51">MID(N85,SEARCH("set",N85),20)</f>
        <v>SET53883210831706820</v>
      </c>
      <c r="R85" s="19"/>
      <c r="S85" s="1"/>
      <c r="T85" t="str">
        <f>VLOOKUP(Q85,[1]Sheet4!$A:$A,1,0)</f>
        <v>SET53883210831706820</v>
      </c>
    </row>
    <row r="86" spans="1:20" hidden="1" x14ac:dyDescent="0.25">
      <c r="A86" s="15" t="s">
        <v>341</v>
      </c>
      <c r="B86" s="19" t="str">
        <f t="shared" si="47"/>
        <v>4675100007144</v>
      </c>
      <c r="C86" s="1">
        <v>4675</v>
      </c>
      <c r="D86" s="1">
        <v>100007144</v>
      </c>
      <c r="E86" s="1" t="s">
        <v>27</v>
      </c>
      <c r="F86" s="1">
        <v>1005</v>
      </c>
      <c r="G86" s="1">
        <v>3170</v>
      </c>
      <c r="H86" s="1"/>
      <c r="I86" s="19">
        <f t="shared" si="50"/>
        <v>-3170</v>
      </c>
      <c r="J86" s="14">
        <v>44439</v>
      </c>
      <c r="K86" s="14">
        <v>44439</v>
      </c>
      <c r="L86" s="1">
        <v>61215</v>
      </c>
      <c r="M86" s="1">
        <v>34690</v>
      </c>
      <c r="N86" s="1" t="s">
        <v>430</v>
      </c>
      <c r="O86" s="14">
        <v>44440</v>
      </c>
      <c r="P86" s="1"/>
      <c r="Q86" s="19" t="str">
        <f t="shared" si="51"/>
        <v>SET71188210831238631</v>
      </c>
      <c r="R86" s="19"/>
      <c r="S86" s="1"/>
      <c r="T86" t="str">
        <f>VLOOKUP(Q86,[1]Sheet4!$A:$A,1,0)</f>
        <v>SET71188210831238631</v>
      </c>
    </row>
    <row r="87" spans="1:20" hidden="1" x14ac:dyDescent="0.25">
      <c r="A87" s="15" t="s">
        <v>342</v>
      </c>
      <c r="B87" s="19" t="str">
        <f t="shared" si="47"/>
        <v>4675100007144</v>
      </c>
      <c r="C87" s="1">
        <v>4675</v>
      </c>
      <c r="D87" s="1">
        <v>100007144</v>
      </c>
      <c r="E87" s="1" t="s">
        <v>27</v>
      </c>
      <c r="F87" s="1">
        <v>1005</v>
      </c>
      <c r="G87" s="1">
        <v>5950</v>
      </c>
      <c r="H87" s="1"/>
      <c r="I87" s="19">
        <f t="shared" si="50"/>
        <v>-5950</v>
      </c>
      <c r="J87" s="14">
        <v>44439</v>
      </c>
      <c r="K87" s="14">
        <v>44439</v>
      </c>
      <c r="L87" s="1">
        <v>61215</v>
      </c>
      <c r="M87" s="1">
        <v>34690</v>
      </c>
      <c r="N87" s="1" t="s">
        <v>431</v>
      </c>
      <c r="O87" s="14">
        <v>44440</v>
      </c>
      <c r="P87" s="1"/>
      <c r="Q87" s="19" t="str">
        <f t="shared" si="51"/>
        <v>SET65050210831308516</v>
      </c>
      <c r="R87" s="19"/>
      <c r="S87" s="1"/>
      <c r="T87" t="str">
        <f>VLOOKUP(Q87,[1]Sheet4!$A:$A,1,0)</f>
        <v>SET65050210831308516</v>
      </c>
    </row>
    <row r="88" spans="1:20" hidden="1" x14ac:dyDescent="0.25">
      <c r="A88" s="15" t="s">
        <v>343</v>
      </c>
      <c r="B88" s="19" t="str">
        <f t="shared" si="47"/>
        <v>4675100007144</v>
      </c>
      <c r="C88" s="1">
        <v>4675</v>
      </c>
      <c r="D88" s="1">
        <v>100007144</v>
      </c>
      <c r="E88" s="1" t="s">
        <v>27</v>
      </c>
      <c r="F88" s="1">
        <v>1005</v>
      </c>
      <c r="G88" s="1">
        <v>3240</v>
      </c>
      <c r="H88" s="1"/>
      <c r="I88" s="19">
        <f t="shared" si="50"/>
        <v>-3240</v>
      </c>
      <c r="J88" s="14">
        <v>44439</v>
      </c>
      <c r="K88" s="14">
        <v>44439</v>
      </c>
      <c r="L88" s="1">
        <v>61215</v>
      </c>
      <c r="M88" s="1">
        <v>34690</v>
      </c>
      <c r="N88" s="1" t="s">
        <v>432</v>
      </c>
      <c r="O88" s="14">
        <v>44440</v>
      </c>
      <c r="P88" s="1"/>
      <c r="Q88" s="19" t="str">
        <f t="shared" si="51"/>
        <v>SET69424210831302143</v>
      </c>
      <c r="R88" s="19"/>
      <c r="S88" s="1"/>
      <c r="T88" t="str">
        <f>VLOOKUP(Q88,[1]Sheet4!$A:$A,1,0)</f>
        <v>SET69424210831302143</v>
      </c>
    </row>
    <row r="89" spans="1:20" hidden="1" x14ac:dyDescent="0.25">
      <c r="A89" s="15" t="s">
        <v>344</v>
      </c>
      <c r="B89" s="19" t="str">
        <f t="shared" si="47"/>
        <v>4675100007144</v>
      </c>
      <c r="C89" s="1">
        <v>4675</v>
      </c>
      <c r="D89" s="1">
        <v>100007144</v>
      </c>
      <c r="E89" s="1" t="s">
        <v>27</v>
      </c>
      <c r="F89" s="1">
        <v>1005</v>
      </c>
      <c r="G89" s="1">
        <v>2690</v>
      </c>
      <c r="H89" s="1"/>
      <c r="I89" s="19">
        <f t="shared" si="50"/>
        <v>-2690</v>
      </c>
      <c r="J89" s="14">
        <v>44439</v>
      </c>
      <c r="K89" s="14">
        <v>44439</v>
      </c>
      <c r="L89" s="1">
        <v>61215</v>
      </c>
      <c r="M89" s="1">
        <v>34690</v>
      </c>
      <c r="N89" s="1" t="s">
        <v>433</v>
      </c>
      <c r="O89" s="14">
        <v>44440</v>
      </c>
      <c r="P89" s="1"/>
      <c r="Q89" s="19" t="str">
        <f t="shared" si="51"/>
        <v>SET63377210831358208</v>
      </c>
      <c r="R89" s="19"/>
      <c r="S89" s="1"/>
      <c r="T89" t="str">
        <f>VLOOKUP(Q89,[1]Sheet4!$A:$A,1,0)</f>
        <v>SET63377210831358208</v>
      </c>
    </row>
    <row r="90" spans="1:20" hidden="1" x14ac:dyDescent="0.25">
      <c r="A90" s="15" t="s">
        <v>345</v>
      </c>
      <c r="B90" s="19" t="str">
        <f t="shared" si="47"/>
        <v>4679100007144</v>
      </c>
      <c r="C90" s="1">
        <v>4679</v>
      </c>
      <c r="D90" s="1">
        <v>100007144</v>
      </c>
      <c r="E90" s="1" t="s">
        <v>27</v>
      </c>
      <c r="F90" s="1">
        <v>1005</v>
      </c>
      <c r="G90" s="1">
        <v>25010</v>
      </c>
      <c r="H90" s="1"/>
      <c r="I90" s="19">
        <f t="shared" si="50"/>
        <v>-25010</v>
      </c>
      <c r="J90" s="14">
        <v>44439</v>
      </c>
      <c r="K90" s="14">
        <v>44439</v>
      </c>
      <c r="L90" s="1">
        <v>46846</v>
      </c>
      <c r="M90" s="1">
        <v>70247</v>
      </c>
      <c r="N90" s="1" t="s">
        <v>434</v>
      </c>
      <c r="O90" s="14">
        <v>44440</v>
      </c>
      <c r="P90" s="1"/>
      <c r="Q90" s="19" t="str">
        <f t="shared" si="51"/>
        <v>SET48133210831729583</v>
      </c>
      <c r="R90" s="19"/>
      <c r="S90" s="1"/>
      <c r="T90" t="str">
        <f>VLOOKUP(Q90,[1]Sheet4!$A:$A,1,0)</f>
        <v>SET48133210831729583</v>
      </c>
    </row>
    <row r="91" spans="1:20" hidden="1" x14ac:dyDescent="0.25">
      <c r="A91" s="15" t="s">
        <v>346</v>
      </c>
      <c r="B91" s="19" t="str">
        <f t="shared" ref="B91:B101" si="52">C91&amp;D91</f>
        <v>4679100007144</v>
      </c>
      <c r="C91" s="1">
        <v>4679</v>
      </c>
      <c r="D91" s="1">
        <v>100007144</v>
      </c>
      <c r="E91" s="1" t="s">
        <v>27</v>
      </c>
      <c r="F91" s="1">
        <v>1005</v>
      </c>
      <c r="G91" s="1">
        <v>37650</v>
      </c>
      <c r="H91" s="1"/>
      <c r="I91" s="19">
        <f t="shared" si="50"/>
        <v>-37650</v>
      </c>
      <c r="J91" s="14">
        <v>44439</v>
      </c>
      <c r="K91" s="14">
        <v>44439</v>
      </c>
      <c r="L91" s="1">
        <v>46846</v>
      </c>
      <c r="M91" s="1">
        <v>70247</v>
      </c>
      <c r="N91" s="1" t="s">
        <v>435</v>
      </c>
      <c r="O91" s="14">
        <v>44440</v>
      </c>
      <c r="P91" s="1"/>
      <c r="Q91" s="19" t="str">
        <f t="shared" si="51"/>
        <v>SET54119210831107014</v>
      </c>
      <c r="R91" s="19"/>
      <c r="S91" s="1"/>
      <c r="T91" t="str">
        <f>VLOOKUP(Q91,[1]Sheet4!$A:$A,1,0)</f>
        <v>SET54119210831107014</v>
      </c>
    </row>
    <row r="92" spans="1:20" hidden="1" x14ac:dyDescent="0.25">
      <c r="A92" s="15" t="s">
        <v>347</v>
      </c>
      <c r="B92" s="19" t="str">
        <f t="shared" si="52"/>
        <v>4679100007144</v>
      </c>
      <c r="C92" s="1">
        <v>4679</v>
      </c>
      <c r="D92" s="1">
        <v>100007144</v>
      </c>
      <c r="E92" s="1" t="s">
        <v>27</v>
      </c>
      <c r="F92" s="1">
        <v>1005</v>
      </c>
      <c r="G92" s="1">
        <v>4340</v>
      </c>
      <c r="H92" s="1"/>
      <c r="I92" s="19">
        <f t="shared" si="50"/>
        <v>-4340</v>
      </c>
      <c r="J92" s="14">
        <v>44439</v>
      </c>
      <c r="K92" s="14">
        <v>44439</v>
      </c>
      <c r="L92" s="1">
        <v>46846</v>
      </c>
      <c r="M92" s="1">
        <v>70247</v>
      </c>
      <c r="N92" s="1" t="s">
        <v>436</v>
      </c>
      <c r="O92" s="14">
        <v>44440</v>
      </c>
      <c r="P92" s="1"/>
      <c r="Q92" s="19" t="str">
        <f t="shared" si="51"/>
        <v>SET61672210831496820</v>
      </c>
      <c r="R92" s="19"/>
      <c r="S92" s="1"/>
      <c r="T92" t="str">
        <f>VLOOKUP(Q92,[1]Sheet4!$A:$A,1,0)</f>
        <v>SET61672210831496820</v>
      </c>
    </row>
    <row r="93" spans="1:20" hidden="1" x14ac:dyDescent="0.25">
      <c r="A93" s="15" t="s">
        <v>348</v>
      </c>
      <c r="B93" s="19" t="str">
        <f t="shared" si="52"/>
        <v>4679100007144</v>
      </c>
      <c r="C93" s="1">
        <v>4679</v>
      </c>
      <c r="D93" s="1">
        <v>100007144</v>
      </c>
      <c r="E93" s="1" t="s">
        <v>27</v>
      </c>
      <c r="F93" s="1">
        <v>1005</v>
      </c>
      <c r="G93" s="1">
        <v>40890</v>
      </c>
      <c r="H93" s="1"/>
      <c r="I93" s="19">
        <f t="shared" si="50"/>
        <v>-40890</v>
      </c>
      <c r="J93" s="14">
        <v>44439</v>
      </c>
      <c r="K93" s="14">
        <v>44439</v>
      </c>
      <c r="L93" s="1">
        <v>46846</v>
      </c>
      <c r="M93" s="1">
        <v>70247</v>
      </c>
      <c r="N93" s="1" t="s">
        <v>437</v>
      </c>
      <c r="O93" s="14">
        <v>44440</v>
      </c>
      <c r="P93" s="1"/>
      <c r="Q93" s="19" t="str">
        <f t="shared" si="51"/>
        <v>SET54119210831558917</v>
      </c>
      <c r="R93" s="19"/>
      <c r="S93" s="1"/>
      <c r="T93" t="str">
        <f>VLOOKUP(Q93,[1]Sheet4!$A:$A,1,0)</f>
        <v>SET54119210831558917</v>
      </c>
    </row>
    <row r="94" spans="1:20" hidden="1" x14ac:dyDescent="0.25">
      <c r="A94" s="15" t="s">
        <v>349</v>
      </c>
      <c r="B94" s="19" t="str">
        <f t="shared" si="52"/>
        <v>4679100007144</v>
      </c>
      <c r="C94" s="1">
        <v>4679</v>
      </c>
      <c r="D94" s="1">
        <v>100007144</v>
      </c>
      <c r="E94" s="1" t="s">
        <v>27</v>
      </c>
      <c r="F94" s="1">
        <v>1005</v>
      </c>
      <c r="G94" s="1">
        <v>12700</v>
      </c>
      <c r="H94" s="1"/>
      <c r="I94" s="19">
        <f t="shared" si="50"/>
        <v>-12700</v>
      </c>
      <c r="J94" s="14">
        <v>44439</v>
      </c>
      <c r="K94" s="14">
        <v>44439</v>
      </c>
      <c r="L94" s="1">
        <v>46846</v>
      </c>
      <c r="M94" s="1">
        <v>70247</v>
      </c>
      <c r="N94" s="1" t="s">
        <v>438</v>
      </c>
      <c r="O94" s="14">
        <v>44440</v>
      </c>
      <c r="P94" s="1"/>
      <c r="Q94" s="19" t="str">
        <f t="shared" si="51"/>
        <v>SET55728210831730004</v>
      </c>
      <c r="R94" s="19"/>
      <c r="S94" s="1"/>
      <c r="T94" t="str">
        <f>VLOOKUP(Q94,[1]Sheet4!$A:$A,1,0)</f>
        <v>SET55728210831730004</v>
      </c>
    </row>
    <row r="95" spans="1:20" hidden="1" x14ac:dyDescent="0.25">
      <c r="A95" s="15" t="s">
        <v>350</v>
      </c>
      <c r="B95" s="19" t="str">
        <f t="shared" si="52"/>
        <v>4679100007144</v>
      </c>
      <c r="C95" s="1">
        <v>4679</v>
      </c>
      <c r="D95" s="1">
        <v>100007144</v>
      </c>
      <c r="E95" s="1" t="s">
        <v>27</v>
      </c>
      <c r="F95" s="1">
        <v>1005</v>
      </c>
      <c r="G95" s="1">
        <v>1957</v>
      </c>
      <c r="H95" s="1"/>
      <c r="I95" s="19">
        <f t="shared" ref="I95:I102" si="53">H95-G95</f>
        <v>-1957</v>
      </c>
      <c r="J95" s="14">
        <v>44439</v>
      </c>
      <c r="K95" s="14">
        <v>44439</v>
      </c>
      <c r="L95" s="1">
        <v>46846</v>
      </c>
      <c r="M95" s="1">
        <v>70247</v>
      </c>
      <c r="N95" s="1" t="s">
        <v>439</v>
      </c>
      <c r="O95" s="14">
        <v>44440</v>
      </c>
      <c r="P95" s="1"/>
      <c r="Q95" s="19" t="str">
        <f t="shared" ref="Q95:Q102" si="54">MID(N95,SEARCH("set",N95),20)</f>
        <v>SET68363210831107649</v>
      </c>
      <c r="R95" s="19"/>
      <c r="S95" s="1"/>
      <c r="T95" t="str">
        <f>VLOOKUP(Q95,[1]Sheet4!$A:$A,1,0)</f>
        <v>SET68363210831107649</v>
      </c>
    </row>
    <row r="96" spans="1:20" hidden="1" x14ac:dyDescent="0.25">
      <c r="A96" s="15" t="s">
        <v>351</v>
      </c>
      <c r="B96" s="19" t="str">
        <f t="shared" si="52"/>
        <v>4679100007144</v>
      </c>
      <c r="C96" s="1">
        <v>4679</v>
      </c>
      <c r="D96" s="1">
        <v>100007144</v>
      </c>
      <c r="E96" s="1" t="s">
        <v>27</v>
      </c>
      <c r="F96" s="1">
        <v>1005</v>
      </c>
      <c r="G96" s="1">
        <v>10280</v>
      </c>
      <c r="H96" s="1"/>
      <c r="I96" s="19">
        <f t="shared" si="53"/>
        <v>-10280</v>
      </c>
      <c r="J96" s="14">
        <v>44439</v>
      </c>
      <c r="K96" s="14">
        <v>44439</v>
      </c>
      <c r="L96" s="1">
        <v>46846</v>
      </c>
      <c r="M96" s="1">
        <v>70247</v>
      </c>
      <c r="N96" s="1" t="s">
        <v>440</v>
      </c>
      <c r="O96" s="14">
        <v>44440</v>
      </c>
      <c r="P96" s="1"/>
      <c r="Q96" s="19" t="str">
        <f t="shared" si="54"/>
        <v>SET53744210831656712</v>
      </c>
      <c r="R96" s="19"/>
      <c r="S96" s="1"/>
      <c r="T96" t="str">
        <f>VLOOKUP(Q96,[1]Sheet4!$A:$A,1,0)</f>
        <v>SET53744210831656712</v>
      </c>
    </row>
    <row r="97" spans="1:20" hidden="1" x14ac:dyDescent="0.25">
      <c r="A97" s="15" t="s">
        <v>352</v>
      </c>
      <c r="B97" s="19" t="str">
        <f t="shared" si="52"/>
        <v>4679100007144</v>
      </c>
      <c r="C97" s="1">
        <v>4679</v>
      </c>
      <c r="D97" s="1">
        <v>100007144</v>
      </c>
      <c r="E97" s="1" t="s">
        <v>27</v>
      </c>
      <c r="F97" s="1">
        <v>1005</v>
      </c>
      <c r="G97" s="1">
        <v>8840</v>
      </c>
      <c r="H97" s="1"/>
      <c r="I97" s="19">
        <f t="shared" si="53"/>
        <v>-8840</v>
      </c>
      <c r="J97" s="14">
        <v>44439</v>
      </c>
      <c r="K97" s="14">
        <v>44439</v>
      </c>
      <c r="L97" s="1">
        <v>46846</v>
      </c>
      <c r="M97" s="1">
        <v>70247</v>
      </c>
      <c r="N97" s="1" t="s">
        <v>441</v>
      </c>
      <c r="O97" s="14">
        <v>44440</v>
      </c>
      <c r="P97" s="1"/>
      <c r="Q97" s="19" t="str">
        <f t="shared" si="54"/>
        <v>SET59753210831671217</v>
      </c>
      <c r="R97" s="19"/>
      <c r="S97" s="1"/>
      <c r="T97" t="str">
        <f>VLOOKUP(Q97,[1]Sheet4!$A:$A,1,0)</f>
        <v>SET59753210831671217</v>
      </c>
    </row>
    <row r="98" spans="1:20" hidden="1" x14ac:dyDescent="0.25">
      <c r="A98" s="15" t="s">
        <v>353</v>
      </c>
      <c r="B98" s="19" t="str">
        <f t="shared" si="52"/>
        <v>4715100007144</v>
      </c>
      <c r="C98" s="1">
        <v>4715</v>
      </c>
      <c r="D98" s="1">
        <v>100007144</v>
      </c>
      <c r="E98" s="1" t="s">
        <v>27</v>
      </c>
      <c r="F98" s="1">
        <v>1005</v>
      </c>
      <c r="G98" s="1">
        <v>3230</v>
      </c>
      <c r="H98" s="1"/>
      <c r="I98" s="19">
        <f t="shared" si="53"/>
        <v>-3230</v>
      </c>
      <c r="J98" s="14">
        <v>44439</v>
      </c>
      <c r="K98" s="14">
        <v>44439</v>
      </c>
      <c r="L98" s="1">
        <v>68022</v>
      </c>
      <c r="M98" s="1">
        <v>32328</v>
      </c>
      <c r="N98" s="1" t="s">
        <v>442</v>
      </c>
      <c r="O98" s="14">
        <v>44440</v>
      </c>
      <c r="P98" s="1"/>
      <c r="Q98" s="19" t="str">
        <f t="shared" si="54"/>
        <v>SET71562210831937782</v>
      </c>
      <c r="R98" s="19"/>
      <c r="S98" s="1"/>
      <c r="T98" t="str">
        <f>VLOOKUP(Q98,[1]Sheet4!$A:$A,1,0)</f>
        <v>SET71562210831937782</v>
      </c>
    </row>
    <row r="99" spans="1:20" hidden="1" x14ac:dyDescent="0.25">
      <c r="A99" s="15" t="s">
        <v>354</v>
      </c>
      <c r="B99" s="19" t="str">
        <f t="shared" si="52"/>
        <v>4715100007144</v>
      </c>
      <c r="C99" s="1">
        <v>4715</v>
      </c>
      <c r="D99" s="1">
        <v>100007144</v>
      </c>
      <c r="E99" s="1" t="s">
        <v>27</v>
      </c>
      <c r="F99" s="1">
        <v>1005</v>
      </c>
      <c r="G99" s="1">
        <v>4820</v>
      </c>
      <c r="H99" s="1"/>
      <c r="I99" s="19">
        <f t="shared" si="53"/>
        <v>-4820</v>
      </c>
      <c r="J99" s="14">
        <v>44439</v>
      </c>
      <c r="K99" s="14">
        <v>44439</v>
      </c>
      <c r="L99" s="1">
        <v>68022</v>
      </c>
      <c r="M99" s="1">
        <v>32328</v>
      </c>
      <c r="N99" s="1" t="s">
        <v>443</v>
      </c>
      <c r="O99" s="14">
        <v>44440</v>
      </c>
      <c r="P99" s="1"/>
      <c r="Q99" s="19" t="str">
        <f t="shared" si="54"/>
        <v>SET64619210831244200</v>
      </c>
      <c r="R99" s="19"/>
      <c r="S99" s="1"/>
      <c r="T99" t="str">
        <f>VLOOKUP(Q99,[1]Sheet4!$A:$A,1,0)</f>
        <v>SET64619210831244200</v>
      </c>
    </row>
    <row r="100" spans="1:20" hidden="1" x14ac:dyDescent="0.25">
      <c r="A100" s="15" t="s">
        <v>355</v>
      </c>
      <c r="B100" s="19" t="str">
        <f t="shared" si="52"/>
        <v>4715100007144</v>
      </c>
      <c r="C100" s="1">
        <v>4715</v>
      </c>
      <c r="D100" s="1">
        <v>100007144</v>
      </c>
      <c r="E100" s="1" t="s">
        <v>27</v>
      </c>
      <c r="F100" s="1">
        <v>1005</v>
      </c>
      <c r="G100" s="1">
        <v>24390</v>
      </c>
      <c r="H100" s="1"/>
      <c r="I100" s="19">
        <f t="shared" si="53"/>
        <v>-24390</v>
      </c>
      <c r="J100" s="14">
        <v>44439</v>
      </c>
      <c r="K100" s="14">
        <v>44439</v>
      </c>
      <c r="L100" s="1">
        <v>68022</v>
      </c>
      <c r="M100" s="1">
        <v>32328</v>
      </c>
      <c r="N100" s="1" t="s">
        <v>444</v>
      </c>
      <c r="O100" s="14">
        <v>44440</v>
      </c>
      <c r="P100" s="1"/>
      <c r="Q100" s="19" t="str">
        <f t="shared" si="54"/>
        <v>SET64619210831513215</v>
      </c>
      <c r="R100" s="19"/>
      <c r="S100" s="1"/>
      <c r="T100" t="str">
        <f>VLOOKUP(Q100,[1]Sheet4!$A:$A,1,0)</f>
        <v>SET64619210831513215</v>
      </c>
    </row>
    <row r="101" spans="1:20" hidden="1" x14ac:dyDescent="0.25">
      <c r="A101" s="15" t="s">
        <v>356</v>
      </c>
      <c r="B101" s="19" t="str">
        <f t="shared" si="52"/>
        <v>4715100007144</v>
      </c>
      <c r="C101" s="1">
        <v>4715</v>
      </c>
      <c r="D101" s="1">
        <v>100007144</v>
      </c>
      <c r="E101" s="1" t="s">
        <v>27</v>
      </c>
      <c r="F101" s="1">
        <v>1005</v>
      </c>
      <c r="G101" s="1">
        <v>7560</v>
      </c>
      <c r="H101" s="1"/>
      <c r="I101" s="19">
        <f t="shared" si="53"/>
        <v>-7560</v>
      </c>
      <c r="J101" s="14">
        <v>44439</v>
      </c>
      <c r="K101" s="14">
        <v>44439</v>
      </c>
      <c r="L101" s="1">
        <v>68022</v>
      </c>
      <c r="M101" s="1">
        <v>32328</v>
      </c>
      <c r="N101" s="1" t="s">
        <v>445</v>
      </c>
      <c r="O101" s="14">
        <v>44440</v>
      </c>
      <c r="P101" s="1"/>
      <c r="Q101" s="19" t="str">
        <f t="shared" si="54"/>
        <v>SET50580210831659125</v>
      </c>
      <c r="R101" s="19"/>
      <c r="S101" s="1"/>
      <c r="T101" t="str">
        <f>VLOOKUP(Q101,[1]Sheet4!$A:$A,1,0)</f>
        <v>SET50580210831659125</v>
      </c>
    </row>
    <row r="102" spans="1:20" hidden="1" x14ac:dyDescent="0.25">
      <c r="A102" s="15" t="s">
        <v>337</v>
      </c>
      <c r="B102" s="19" t="str">
        <f t="shared" ref="B102:B105" si="55">C102&amp;D102</f>
        <v>4541100007144</v>
      </c>
      <c r="C102" s="1">
        <v>4541</v>
      </c>
      <c r="D102" s="1">
        <v>100007144</v>
      </c>
      <c r="E102" s="1" t="s">
        <v>28</v>
      </c>
      <c r="F102" s="1">
        <v>1008</v>
      </c>
      <c r="G102" s="1"/>
      <c r="H102" s="1">
        <v>500</v>
      </c>
      <c r="I102" s="19">
        <f t="shared" si="53"/>
        <v>500</v>
      </c>
      <c r="J102" s="14">
        <v>44439</v>
      </c>
      <c r="K102" s="14">
        <v>44439</v>
      </c>
      <c r="L102" s="1">
        <v>38132</v>
      </c>
      <c r="M102" s="1">
        <v>55935</v>
      </c>
      <c r="N102" s="1" t="s">
        <v>446</v>
      </c>
      <c r="O102" s="14">
        <v>44440</v>
      </c>
      <c r="P102" s="1" t="s">
        <v>32</v>
      </c>
      <c r="Q102" s="19" t="str">
        <f t="shared" si="54"/>
        <v>SET71405210831348416</v>
      </c>
      <c r="R102" s="19"/>
      <c r="S102" s="1"/>
      <c r="T102" t="str">
        <f>VLOOKUP(Q102,[1]Sheet4!$A:$A,1,0)</f>
        <v>SET71405210831348416</v>
      </c>
    </row>
    <row r="103" spans="1:20" hidden="1" x14ac:dyDescent="0.25">
      <c r="A103" s="15" t="s">
        <v>357</v>
      </c>
      <c r="B103" s="19" t="str">
        <f t="shared" si="55"/>
        <v>4541100007144</v>
      </c>
      <c r="C103" s="1">
        <v>4541</v>
      </c>
      <c r="D103" s="1">
        <v>100007144</v>
      </c>
      <c r="E103" s="1" t="s">
        <v>28</v>
      </c>
      <c r="F103" s="1">
        <v>1008</v>
      </c>
      <c r="G103" s="1"/>
      <c r="H103" s="1">
        <v>2700</v>
      </c>
      <c r="I103" s="19">
        <f t="shared" ref="I103:I166" si="56">H103-G103</f>
        <v>2700</v>
      </c>
      <c r="J103" s="14">
        <v>44439</v>
      </c>
      <c r="K103" s="14">
        <v>44439</v>
      </c>
      <c r="L103" s="1">
        <v>38132</v>
      </c>
      <c r="M103" s="1">
        <v>55935</v>
      </c>
      <c r="N103" s="1" t="s">
        <v>447</v>
      </c>
      <c r="O103" s="14">
        <v>44440</v>
      </c>
      <c r="P103" s="1" t="s">
        <v>32</v>
      </c>
      <c r="Q103" s="19" t="str">
        <f t="shared" ref="Q103:Q166" si="57">MID(N103,SEARCH("set",N103),20)</f>
        <v>SET63885210830885923</v>
      </c>
      <c r="R103" s="19"/>
      <c r="S103" s="1"/>
      <c r="T103" t="str">
        <f>VLOOKUP(Q103,[1]Sheet4!$A:$A,1,0)</f>
        <v>SET63885210830885923</v>
      </c>
    </row>
    <row r="104" spans="1:20" hidden="1" x14ac:dyDescent="0.25">
      <c r="A104" s="15" t="s">
        <v>317</v>
      </c>
      <c r="B104" s="19" t="str">
        <f t="shared" si="55"/>
        <v>4541100007144</v>
      </c>
      <c r="C104" s="1">
        <v>4541</v>
      </c>
      <c r="D104" s="1">
        <v>100007144</v>
      </c>
      <c r="E104" s="1" t="s">
        <v>28</v>
      </c>
      <c r="F104" s="1">
        <v>1008</v>
      </c>
      <c r="G104" s="1"/>
      <c r="H104" s="1">
        <v>2120</v>
      </c>
      <c r="I104" s="19">
        <f t="shared" si="56"/>
        <v>2120</v>
      </c>
      <c r="J104" s="14">
        <v>44439</v>
      </c>
      <c r="K104" s="14">
        <v>44439</v>
      </c>
      <c r="L104" s="1">
        <v>38132</v>
      </c>
      <c r="M104" s="1">
        <v>55935</v>
      </c>
      <c r="N104" s="1" t="s">
        <v>448</v>
      </c>
      <c r="O104" s="14">
        <v>44440</v>
      </c>
      <c r="P104" s="1" t="s">
        <v>32</v>
      </c>
      <c r="Q104" s="19" t="str">
        <f t="shared" si="57"/>
        <v>SET69316210831728401</v>
      </c>
      <c r="R104" s="19"/>
      <c r="S104" s="1"/>
      <c r="T104" t="str">
        <f>VLOOKUP(Q104,[1]Sheet4!$A:$A,1,0)</f>
        <v>SET69316210831728401</v>
      </c>
    </row>
    <row r="105" spans="1:20" hidden="1" x14ac:dyDescent="0.25">
      <c r="A105" s="15" t="s">
        <v>311</v>
      </c>
      <c r="B105" s="19" t="str">
        <f t="shared" si="55"/>
        <v>4541100007144</v>
      </c>
      <c r="C105" s="1">
        <v>4541</v>
      </c>
      <c r="D105" s="1">
        <v>100007144</v>
      </c>
      <c r="E105" s="1" t="s">
        <v>28</v>
      </c>
      <c r="F105" s="1">
        <v>1008</v>
      </c>
      <c r="G105" s="1"/>
      <c r="H105" s="1">
        <v>9380</v>
      </c>
      <c r="I105" s="19">
        <f t="shared" si="56"/>
        <v>9380</v>
      </c>
      <c r="J105" s="14">
        <v>44439</v>
      </c>
      <c r="K105" s="14">
        <v>44439</v>
      </c>
      <c r="L105" s="1">
        <v>38132</v>
      </c>
      <c r="M105" s="1">
        <v>55935</v>
      </c>
      <c r="N105" s="1" t="s">
        <v>449</v>
      </c>
      <c r="O105" s="14">
        <v>44440</v>
      </c>
      <c r="P105" s="1" t="s">
        <v>32</v>
      </c>
      <c r="Q105" s="19" t="str">
        <f t="shared" si="57"/>
        <v>SET69316210831114350</v>
      </c>
      <c r="R105" s="19"/>
      <c r="S105" s="1"/>
      <c r="T105" t="str">
        <f>VLOOKUP(Q105,[1]Sheet4!$A:$A,1,0)</f>
        <v>SET69316210831114350</v>
      </c>
    </row>
    <row r="106" spans="1:20" x14ac:dyDescent="0.25">
      <c r="A106" s="15" t="s">
        <v>358</v>
      </c>
      <c r="B106" s="19" t="str">
        <f t="shared" ref="B106:B169" si="58">C106&amp;D106</f>
        <v>5059100007144</v>
      </c>
      <c r="C106" s="1">
        <v>5059</v>
      </c>
      <c r="D106" s="1">
        <v>100007144</v>
      </c>
      <c r="E106" s="1" t="s">
        <v>28</v>
      </c>
      <c r="F106" s="1">
        <v>1008</v>
      </c>
      <c r="G106" s="1"/>
      <c r="H106" s="1">
        <v>8900</v>
      </c>
      <c r="I106" s="19">
        <f t="shared" si="56"/>
        <v>8900</v>
      </c>
      <c r="J106" s="14">
        <v>44439</v>
      </c>
      <c r="K106" s="14">
        <v>44439</v>
      </c>
      <c r="L106" s="1">
        <v>38132</v>
      </c>
      <c r="M106" s="1">
        <v>55935</v>
      </c>
      <c r="N106" s="1" t="s">
        <v>450</v>
      </c>
      <c r="O106" s="14"/>
      <c r="P106" s="1" t="s">
        <v>32</v>
      </c>
      <c r="Q106" s="19" t="str">
        <f t="shared" si="57"/>
        <v>SET67209210830857471</v>
      </c>
      <c r="R106" s="19"/>
      <c r="S106" s="1"/>
      <c r="T106" t="str">
        <f>VLOOKUP(Q106,[1]Sheet4!$A:$A,1,0)</f>
        <v>SET67209210830857471</v>
      </c>
    </row>
    <row r="107" spans="1:20" hidden="1" x14ac:dyDescent="0.25">
      <c r="A107" s="15" t="s">
        <v>358</v>
      </c>
      <c r="B107" s="19" t="str">
        <f t="shared" si="58"/>
        <v>5084100007144</v>
      </c>
      <c r="C107" s="1">
        <v>5084</v>
      </c>
      <c r="D107" s="1">
        <v>100007144</v>
      </c>
      <c r="E107" s="1" t="s">
        <v>28</v>
      </c>
      <c r="F107" s="1">
        <v>1008</v>
      </c>
      <c r="G107" s="1"/>
      <c r="H107" s="1">
        <v>2700</v>
      </c>
      <c r="I107" s="19">
        <f t="shared" si="56"/>
        <v>2700</v>
      </c>
      <c r="J107" s="14">
        <v>44439</v>
      </c>
      <c r="K107" s="14">
        <v>44439</v>
      </c>
      <c r="L107" s="1">
        <v>38132</v>
      </c>
      <c r="M107" s="1">
        <v>55935</v>
      </c>
      <c r="N107" s="1" t="s">
        <v>451</v>
      </c>
      <c r="O107" s="14">
        <v>44440</v>
      </c>
      <c r="P107" s="1" t="s">
        <v>32</v>
      </c>
      <c r="Q107" s="19" t="str">
        <f t="shared" si="57"/>
        <v>SET62032210831451654</v>
      </c>
      <c r="R107" s="19"/>
      <c r="S107" s="1"/>
      <c r="T107" t="str">
        <f>VLOOKUP(Q107,[1]Sheet4!$A:$A,1,0)</f>
        <v>SET62032210831451654</v>
      </c>
    </row>
    <row r="108" spans="1:20" x14ac:dyDescent="0.25">
      <c r="A108" s="15" t="s">
        <v>310</v>
      </c>
      <c r="B108" s="19" t="str">
        <f t="shared" si="58"/>
        <v>5098100007144</v>
      </c>
      <c r="C108" s="1">
        <v>5098</v>
      </c>
      <c r="D108" s="1">
        <v>100007144</v>
      </c>
      <c r="E108" s="1" t="s">
        <v>28</v>
      </c>
      <c r="F108" s="1">
        <v>1008</v>
      </c>
      <c r="G108" s="1"/>
      <c r="H108" s="1">
        <v>9960</v>
      </c>
      <c r="I108" s="19">
        <f t="shared" si="56"/>
        <v>9960</v>
      </c>
      <c r="J108" s="14">
        <v>44439</v>
      </c>
      <c r="K108" s="14">
        <v>44439</v>
      </c>
      <c r="L108" s="1">
        <v>38132</v>
      </c>
      <c r="M108" s="1">
        <v>55935</v>
      </c>
      <c r="N108" s="1" t="s">
        <v>452</v>
      </c>
      <c r="O108" s="14"/>
      <c r="P108" s="1" t="s">
        <v>32</v>
      </c>
      <c r="Q108" s="19" t="str">
        <f t="shared" si="57"/>
        <v>Set65827210831215433</v>
      </c>
      <c r="R108" s="19"/>
      <c r="S108" s="1"/>
      <c r="T108" t="str">
        <f>VLOOKUP(Q108,[1]Sheet4!$A:$A,1,0)</f>
        <v>Set65827210831215433</v>
      </c>
    </row>
    <row r="109" spans="1:20" x14ac:dyDescent="0.25">
      <c r="A109" s="15" t="s">
        <v>359</v>
      </c>
      <c r="B109" s="19" t="str">
        <f t="shared" si="58"/>
        <v>5108100007144</v>
      </c>
      <c r="C109" s="1">
        <v>5108</v>
      </c>
      <c r="D109" s="1">
        <v>100007144</v>
      </c>
      <c r="E109" s="1" t="s">
        <v>28</v>
      </c>
      <c r="F109" s="1">
        <v>1008</v>
      </c>
      <c r="G109" s="1"/>
      <c r="H109" s="1">
        <v>550</v>
      </c>
      <c r="I109" s="19">
        <f t="shared" si="56"/>
        <v>550</v>
      </c>
      <c r="J109" s="14">
        <v>44439</v>
      </c>
      <c r="K109" s="14">
        <v>44439</v>
      </c>
      <c r="L109" s="1">
        <v>38132</v>
      </c>
      <c r="M109" s="1">
        <v>55935</v>
      </c>
      <c r="N109" s="1" t="s">
        <v>453</v>
      </c>
      <c r="O109" s="14"/>
      <c r="P109" s="1" t="s">
        <v>32</v>
      </c>
      <c r="Q109" s="19" t="str">
        <f t="shared" si="57"/>
        <v>SET66922210830830673</v>
      </c>
      <c r="R109" s="19"/>
      <c r="S109" s="1"/>
      <c r="T109" t="str">
        <f>VLOOKUP(Q109,[1]Sheet4!$A:$A,1,0)</f>
        <v>SET66922210830830673</v>
      </c>
    </row>
    <row r="110" spans="1:20" hidden="1" x14ac:dyDescent="0.25">
      <c r="A110" s="15" t="s">
        <v>213</v>
      </c>
      <c r="B110" s="19" t="str">
        <f t="shared" si="58"/>
        <v>3040100007144</v>
      </c>
      <c r="C110" s="1">
        <v>3040</v>
      </c>
      <c r="D110" s="1">
        <v>100007144</v>
      </c>
      <c r="E110" s="1" t="s">
        <v>28</v>
      </c>
      <c r="F110" s="1">
        <v>1008</v>
      </c>
      <c r="G110" s="1"/>
      <c r="H110" s="1">
        <v>9590</v>
      </c>
      <c r="I110" s="19">
        <f t="shared" si="56"/>
        <v>9590</v>
      </c>
      <c r="J110" s="14">
        <v>44440</v>
      </c>
      <c r="K110" s="14">
        <v>44440</v>
      </c>
      <c r="L110" s="1">
        <v>38155</v>
      </c>
      <c r="M110" s="1">
        <v>55935</v>
      </c>
      <c r="N110" s="1" t="s">
        <v>454</v>
      </c>
      <c r="O110" s="14">
        <v>44440</v>
      </c>
      <c r="P110" s="1"/>
      <c r="Q110" s="19" t="str">
        <f t="shared" si="57"/>
        <v>Set53755210831479094</v>
      </c>
      <c r="R110" s="19"/>
      <c r="T110" t="str">
        <f>VLOOKUP(Q110,[1]Sheet4!$A:$A,1,0)</f>
        <v>SET53755210831479094</v>
      </c>
    </row>
    <row r="111" spans="1:20" hidden="1" x14ac:dyDescent="0.25">
      <c r="A111" s="15" t="s">
        <v>223</v>
      </c>
      <c r="B111" s="19" t="str">
        <f t="shared" si="58"/>
        <v>3040100007144</v>
      </c>
      <c r="C111" s="1">
        <v>3040</v>
      </c>
      <c r="D111" s="1">
        <v>100007144</v>
      </c>
      <c r="E111" s="1" t="s">
        <v>28</v>
      </c>
      <c r="F111" s="1">
        <v>1008</v>
      </c>
      <c r="G111" s="1"/>
      <c r="H111" s="1">
        <v>2720</v>
      </c>
      <c r="I111" s="19">
        <f t="shared" si="56"/>
        <v>2720</v>
      </c>
      <c r="J111" s="14">
        <v>44440</v>
      </c>
      <c r="K111" s="14">
        <v>44440</v>
      </c>
      <c r="L111" s="1">
        <v>38155</v>
      </c>
      <c r="M111" s="1">
        <v>55935</v>
      </c>
      <c r="N111" s="1" t="s">
        <v>455</v>
      </c>
      <c r="O111" s="14">
        <v>44440</v>
      </c>
      <c r="P111" s="1"/>
      <c r="Q111" s="19" t="str">
        <f t="shared" si="57"/>
        <v>Set63147210831742799</v>
      </c>
      <c r="R111" s="19"/>
      <c r="T111" t="str">
        <f>VLOOKUP(Q111,[1]Sheet4!$A:$A,1,0)</f>
        <v>SET63147210831742799</v>
      </c>
    </row>
    <row r="112" spans="1:20" hidden="1" x14ac:dyDescent="0.25">
      <c r="A112" s="15" t="s">
        <v>225</v>
      </c>
      <c r="B112" s="19" t="str">
        <f t="shared" si="58"/>
        <v>3040100007144</v>
      </c>
      <c r="C112" s="1">
        <v>3040</v>
      </c>
      <c r="D112" s="1">
        <v>100007144</v>
      </c>
      <c r="E112" s="1" t="s">
        <v>28</v>
      </c>
      <c r="F112" s="1">
        <v>1008</v>
      </c>
      <c r="G112" s="1"/>
      <c r="H112" s="1">
        <v>3240</v>
      </c>
      <c r="I112" s="19">
        <f t="shared" si="56"/>
        <v>3240</v>
      </c>
      <c r="J112" s="14">
        <v>44440</v>
      </c>
      <c r="K112" s="14">
        <v>44440</v>
      </c>
      <c r="L112" s="1">
        <v>38155</v>
      </c>
      <c r="M112" s="1">
        <v>55935</v>
      </c>
      <c r="N112" s="1" t="s">
        <v>456</v>
      </c>
      <c r="O112" s="14">
        <v>44440</v>
      </c>
      <c r="P112" s="1"/>
      <c r="Q112" s="19" t="str">
        <f t="shared" si="57"/>
        <v>Set68021210831811549</v>
      </c>
      <c r="R112" s="19"/>
      <c r="T112" t="str">
        <f>VLOOKUP(Q112,[1]Sheet4!$A:$A,1,0)</f>
        <v>SET68021210831811549</v>
      </c>
    </row>
    <row r="113" spans="1:20" hidden="1" x14ac:dyDescent="0.25">
      <c r="A113" s="15" t="s">
        <v>54</v>
      </c>
      <c r="B113" s="19" t="str">
        <f t="shared" si="58"/>
        <v>3057100007144</v>
      </c>
      <c r="C113" s="1">
        <v>3057</v>
      </c>
      <c r="D113" s="1">
        <v>100007144</v>
      </c>
      <c r="E113" s="1" t="s">
        <v>28</v>
      </c>
      <c r="F113" s="1">
        <v>1008</v>
      </c>
      <c r="G113" s="1"/>
      <c r="H113" s="1">
        <v>4920</v>
      </c>
      <c r="I113" s="19">
        <f t="shared" si="56"/>
        <v>4920</v>
      </c>
      <c r="J113" s="14">
        <v>44440</v>
      </c>
      <c r="K113" s="14">
        <v>44440</v>
      </c>
      <c r="L113" s="1">
        <v>38155</v>
      </c>
      <c r="M113" s="1">
        <v>55935</v>
      </c>
      <c r="N113" s="1" t="s">
        <v>457</v>
      </c>
      <c r="O113" s="14">
        <v>44440</v>
      </c>
      <c r="P113" s="1"/>
      <c r="Q113" s="19" t="str">
        <f t="shared" si="57"/>
        <v>SET59481210831766524</v>
      </c>
      <c r="R113" s="19"/>
      <c r="T113" t="str">
        <f>VLOOKUP(Q113,[1]Sheet4!$A:$A,1,0)</f>
        <v>SET59481210831766524</v>
      </c>
    </row>
    <row r="114" spans="1:20" hidden="1" x14ac:dyDescent="0.25">
      <c r="A114" s="15" t="s">
        <v>194</v>
      </c>
      <c r="B114" s="19" t="str">
        <f t="shared" si="58"/>
        <v>3057100007144</v>
      </c>
      <c r="C114" s="1">
        <v>3057</v>
      </c>
      <c r="D114" s="1">
        <v>100007144</v>
      </c>
      <c r="E114" s="1" t="s">
        <v>28</v>
      </c>
      <c r="F114" s="1">
        <v>1008</v>
      </c>
      <c r="G114" s="1"/>
      <c r="H114" s="1">
        <v>9916</v>
      </c>
      <c r="I114" s="19">
        <f t="shared" si="56"/>
        <v>9916</v>
      </c>
      <c r="J114" s="14">
        <v>44440</v>
      </c>
      <c r="K114" s="14">
        <v>44440</v>
      </c>
      <c r="L114" s="1">
        <v>38155</v>
      </c>
      <c r="M114" s="1">
        <v>55935</v>
      </c>
      <c r="N114" s="1" t="s">
        <v>458</v>
      </c>
      <c r="O114" s="14">
        <v>44440</v>
      </c>
      <c r="P114" s="1"/>
      <c r="Q114" s="19" t="str">
        <f t="shared" si="57"/>
        <v>SET67507210831219474</v>
      </c>
      <c r="R114" s="19"/>
      <c r="T114" t="str">
        <f>VLOOKUP(Q114,[1]Sheet4!$A:$A,1,0)</f>
        <v>SET67507210831219474</v>
      </c>
    </row>
    <row r="115" spans="1:20" hidden="1" x14ac:dyDescent="0.25">
      <c r="A115" s="15" t="s">
        <v>29</v>
      </c>
      <c r="B115" s="19" t="str">
        <f t="shared" si="58"/>
        <v>3057100007144</v>
      </c>
      <c r="C115" s="1">
        <v>3057</v>
      </c>
      <c r="D115" s="1">
        <v>100007144</v>
      </c>
      <c r="E115" s="1" t="s">
        <v>28</v>
      </c>
      <c r="F115" s="1">
        <v>1008</v>
      </c>
      <c r="G115" s="1"/>
      <c r="H115" s="1">
        <v>1600</v>
      </c>
      <c r="I115" s="19">
        <f t="shared" si="56"/>
        <v>1600</v>
      </c>
      <c r="J115" s="14">
        <v>44440</v>
      </c>
      <c r="K115" s="14">
        <v>44440</v>
      </c>
      <c r="L115" s="1">
        <v>38155</v>
      </c>
      <c r="M115" s="1">
        <v>55935</v>
      </c>
      <c r="N115" s="1" t="s">
        <v>459</v>
      </c>
      <c r="O115" s="1"/>
      <c r="P115" s="1" t="s">
        <v>1157</v>
      </c>
      <c r="Q115" s="19" t="str">
        <f t="shared" si="57"/>
        <v>SET66953210831963617</v>
      </c>
      <c r="R115" s="19"/>
      <c r="T115" t="e">
        <f>VLOOKUP(Q115,[1]Sheet4!$A:$A,1,0)</f>
        <v>#N/A</v>
      </c>
    </row>
    <row r="116" spans="1:20" hidden="1" x14ac:dyDescent="0.25">
      <c r="A116" s="15" t="s">
        <v>460</v>
      </c>
      <c r="B116" s="19" t="str">
        <f t="shared" si="58"/>
        <v>3057100007144</v>
      </c>
      <c r="C116" s="1">
        <v>3057</v>
      </c>
      <c r="D116" s="1">
        <v>100007144</v>
      </c>
      <c r="E116" s="1" t="s">
        <v>27</v>
      </c>
      <c r="F116" s="1">
        <v>1005</v>
      </c>
      <c r="G116" s="1">
        <v>4920</v>
      </c>
      <c r="H116" s="1"/>
      <c r="I116" s="19">
        <f t="shared" si="56"/>
        <v>-4920</v>
      </c>
      <c r="J116" s="14">
        <v>44440</v>
      </c>
      <c r="K116" s="14">
        <v>44440</v>
      </c>
      <c r="L116" s="1">
        <v>70829</v>
      </c>
      <c r="M116" s="1">
        <v>34310</v>
      </c>
      <c r="N116" s="1" t="s">
        <v>461</v>
      </c>
      <c r="O116" s="14">
        <v>44440</v>
      </c>
      <c r="P116" s="1"/>
      <c r="Q116" s="19" t="str">
        <f t="shared" si="57"/>
        <v>SET59481210831766524</v>
      </c>
      <c r="R116" s="19"/>
      <c r="T116" t="str">
        <f>VLOOKUP(Q116,[1]Sheet4!$A:$A,1,0)</f>
        <v>SET59481210831766524</v>
      </c>
    </row>
    <row r="117" spans="1:20" hidden="1" x14ac:dyDescent="0.25">
      <c r="A117" s="15" t="s">
        <v>462</v>
      </c>
      <c r="B117" s="19" t="str">
        <f t="shared" si="58"/>
        <v>3082100007144</v>
      </c>
      <c r="C117" s="1">
        <v>3082</v>
      </c>
      <c r="D117" s="1">
        <v>100007144</v>
      </c>
      <c r="E117" s="1" t="s">
        <v>27</v>
      </c>
      <c r="F117" s="1">
        <v>1005</v>
      </c>
      <c r="G117" s="1">
        <v>6190</v>
      </c>
      <c r="H117" s="1"/>
      <c r="I117" s="19">
        <f t="shared" si="56"/>
        <v>-6190</v>
      </c>
      <c r="J117" s="14">
        <v>44440</v>
      </c>
      <c r="K117" s="14">
        <v>44440</v>
      </c>
      <c r="L117" s="1">
        <v>64479</v>
      </c>
      <c r="M117" s="1">
        <v>34834</v>
      </c>
      <c r="N117" s="1" t="s">
        <v>463</v>
      </c>
      <c r="O117" s="14">
        <v>44440</v>
      </c>
      <c r="P117" s="1"/>
      <c r="Q117" s="19" t="str">
        <f t="shared" si="57"/>
        <v>SET29767210901672311</v>
      </c>
      <c r="R117" s="19"/>
      <c r="T117" t="str">
        <f>VLOOKUP(Q117,[1]Sheet4!$A:$A,1,0)</f>
        <v>SET29767210901672311</v>
      </c>
    </row>
    <row r="118" spans="1:20" hidden="1" x14ac:dyDescent="0.25">
      <c r="A118" s="15" t="s">
        <v>86</v>
      </c>
      <c r="B118" s="19" t="str">
        <f t="shared" si="58"/>
        <v>3082100007144</v>
      </c>
      <c r="C118" s="1">
        <v>3082</v>
      </c>
      <c r="D118" s="1">
        <v>100007144</v>
      </c>
      <c r="E118" s="1" t="s">
        <v>28</v>
      </c>
      <c r="F118" s="1">
        <v>1008</v>
      </c>
      <c r="G118" s="1"/>
      <c r="H118" s="1">
        <v>6190</v>
      </c>
      <c r="I118" s="19">
        <f t="shared" si="56"/>
        <v>6190</v>
      </c>
      <c r="J118" s="14">
        <v>44440</v>
      </c>
      <c r="K118" s="14">
        <v>44440</v>
      </c>
      <c r="L118" s="1">
        <v>38155</v>
      </c>
      <c r="M118" s="1">
        <v>55935</v>
      </c>
      <c r="N118" s="1" t="s">
        <v>464</v>
      </c>
      <c r="O118" s="14">
        <v>44440</v>
      </c>
      <c r="P118" s="1"/>
      <c r="Q118" s="19" t="str">
        <f t="shared" si="57"/>
        <v>SET29767210901672311</v>
      </c>
      <c r="R118" s="19"/>
      <c r="T118" t="str">
        <f>VLOOKUP(Q118,[1]Sheet4!$A:$A,1,0)</f>
        <v>SET29767210901672311</v>
      </c>
    </row>
    <row r="119" spans="1:20" hidden="1" x14ac:dyDescent="0.25">
      <c r="A119" s="15" t="s">
        <v>465</v>
      </c>
      <c r="B119" s="19" t="str">
        <f t="shared" si="58"/>
        <v>3082100007144</v>
      </c>
      <c r="C119" s="1">
        <v>3082</v>
      </c>
      <c r="D119" s="1">
        <v>100007144</v>
      </c>
      <c r="E119" s="1" t="s">
        <v>27</v>
      </c>
      <c r="F119" s="1">
        <v>1005</v>
      </c>
      <c r="G119" s="1">
        <v>42000</v>
      </c>
      <c r="H119" s="1"/>
      <c r="I119" s="19">
        <f t="shared" si="56"/>
        <v>-42000</v>
      </c>
      <c r="J119" s="14">
        <v>44440</v>
      </c>
      <c r="K119" s="14">
        <v>44440</v>
      </c>
      <c r="L119" s="1">
        <v>64479</v>
      </c>
      <c r="M119" s="1">
        <v>34834</v>
      </c>
      <c r="N119" s="1" t="s">
        <v>466</v>
      </c>
      <c r="O119" s="14">
        <v>44440</v>
      </c>
      <c r="P119" s="1"/>
      <c r="Q119" s="19" t="str">
        <f t="shared" si="57"/>
        <v>SET20256210901248637</v>
      </c>
      <c r="R119" s="19"/>
      <c r="T119" t="str">
        <f>VLOOKUP(Q119,[1]Sheet4!$A:$A,1,0)</f>
        <v>SET20256210901248637</v>
      </c>
    </row>
    <row r="120" spans="1:20" hidden="1" x14ac:dyDescent="0.25">
      <c r="A120" s="15" t="s">
        <v>245</v>
      </c>
      <c r="B120" s="19" t="str">
        <f t="shared" si="58"/>
        <v>3082100007144</v>
      </c>
      <c r="C120" s="1">
        <v>3082</v>
      </c>
      <c r="D120" s="1">
        <v>100007144</v>
      </c>
      <c r="E120" s="1" t="s">
        <v>28</v>
      </c>
      <c r="F120" s="1">
        <v>1008</v>
      </c>
      <c r="G120" s="1"/>
      <c r="H120" s="1">
        <v>1000</v>
      </c>
      <c r="I120" s="19">
        <f t="shared" si="56"/>
        <v>1000</v>
      </c>
      <c r="J120" s="14">
        <v>44440</v>
      </c>
      <c r="K120" s="14">
        <v>44440</v>
      </c>
      <c r="L120" s="1">
        <v>38155</v>
      </c>
      <c r="M120" s="1">
        <v>55935</v>
      </c>
      <c r="N120" s="1" t="s">
        <v>467</v>
      </c>
      <c r="O120" s="14">
        <v>44440</v>
      </c>
      <c r="P120" s="1"/>
      <c r="Q120" s="19" t="str">
        <f t="shared" si="57"/>
        <v>SET25061210831909786</v>
      </c>
      <c r="R120" s="19"/>
      <c r="T120" t="str">
        <f>VLOOKUP(Q120,[1]Sheet4!$A:$A,1,0)</f>
        <v>SET25061210831909786</v>
      </c>
    </row>
    <row r="121" spans="1:20" hidden="1" x14ac:dyDescent="0.25">
      <c r="A121" s="15" t="s">
        <v>54</v>
      </c>
      <c r="B121" s="19" t="str">
        <f t="shared" si="58"/>
        <v>3082100007144</v>
      </c>
      <c r="C121" s="1">
        <v>3082</v>
      </c>
      <c r="D121" s="1">
        <v>100007144</v>
      </c>
      <c r="E121" s="1" t="s">
        <v>28</v>
      </c>
      <c r="F121" s="1">
        <v>1008</v>
      </c>
      <c r="G121" s="1"/>
      <c r="H121" s="1">
        <v>42000</v>
      </c>
      <c r="I121" s="19">
        <f t="shared" si="56"/>
        <v>42000</v>
      </c>
      <c r="J121" s="14">
        <v>44440</v>
      </c>
      <c r="K121" s="14">
        <v>44440</v>
      </c>
      <c r="L121" s="1">
        <v>38155</v>
      </c>
      <c r="M121" s="1">
        <v>55935</v>
      </c>
      <c r="N121" s="1" t="s">
        <v>468</v>
      </c>
      <c r="O121" s="14">
        <v>44440</v>
      </c>
      <c r="P121" s="1"/>
      <c r="Q121" s="19" t="str">
        <f t="shared" si="57"/>
        <v>SET20256210901248637</v>
      </c>
      <c r="R121" s="19"/>
      <c r="T121" t="str">
        <f>VLOOKUP(Q121,[1]Sheet4!$A:$A,1,0)</f>
        <v>SET20256210901248637</v>
      </c>
    </row>
    <row r="122" spans="1:20" hidden="1" x14ac:dyDescent="0.25">
      <c r="A122" s="15" t="s">
        <v>50</v>
      </c>
      <c r="B122" s="19" t="str">
        <f t="shared" si="58"/>
        <v>3082100007144</v>
      </c>
      <c r="C122" s="1">
        <v>3082</v>
      </c>
      <c r="D122" s="1">
        <v>100007144</v>
      </c>
      <c r="E122" s="1" t="s">
        <v>28</v>
      </c>
      <c r="F122" s="1">
        <v>1008</v>
      </c>
      <c r="G122" s="1"/>
      <c r="H122" s="1">
        <v>4000</v>
      </c>
      <c r="I122" s="19">
        <f t="shared" si="56"/>
        <v>4000</v>
      </c>
      <c r="J122" s="14">
        <v>44440</v>
      </c>
      <c r="K122" s="14">
        <v>44440</v>
      </c>
      <c r="L122" s="1">
        <v>38155</v>
      </c>
      <c r="M122" s="1">
        <v>55935</v>
      </c>
      <c r="N122" s="1" t="s">
        <v>469</v>
      </c>
      <c r="O122" s="14">
        <v>44440</v>
      </c>
      <c r="P122" s="1"/>
      <c r="Q122" s="19" t="str">
        <f t="shared" si="57"/>
        <v>SET25061210901318768</v>
      </c>
      <c r="R122" s="19"/>
      <c r="T122" t="str">
        <f>VLOOKUP(Q122,[1]Sheet4!$A:$A,1,0)</f>
        <v>SET25061210901318768</v>
      </c>
    </row>
    <row r="123" spans="1:20" hidden="1" x14ac:dyDescent="0.25">
      <c r="A123" s="15" t="s">
        <v>470</v>
      </c>
      <c r="B123" s="19" t="str">
        <f t="shared" si="58"/>
        <v>3082100007144</v>
      </c>
      <c r="C123" s="1">
        <v>3082</v>
      </c>
      <c r="D123" s="1">
        <v>100007144</v>
      </c>
      <c r="E123" s="1" t="s">
        <v>27</v>
      </c>
      <c r="F123" s="1">
        <v>1005</v>
      </c>
      <c r="G123" s="1">
        <v>4000</v>
      </c>
      <c r="H123" s="1"/>
      <c r="I123" s="19">
        <f t="shared" si="56"/>
        <v>-4000</v>
      </c>
      <c r="J123" s="14">
        <v>44440</v>
      </c>
      <c r="K123" s="14">
        <v>44440</v>
      </c>
      <c r="L123" s="1">
        <v>64479</v>
      </c>
      <c r="M123" s="1">
        <v>34834</v>
      </c>
      <c r="N123" s="1" t="s">
        <v>471</v>
      </c>
      <c r="O123" s="14">
        <v>44440</v>
      </c>
      <c r="P123" s="1"/>
      <c r="Q123" s="19" t="str">
        <f t="shared" si="57"/>
        <v>SET25061210901318768</v>
      </c>
      <c r="R123" s="19"/>
      <c r="T123" t="str">
        <f>VLOOKUP(Q123,[1]Sheet4!$A:$A,1,0)</f>
        <v>SET25061210901318768</v>
      </c>
    </row>
    <row r="124" spans="1:20" hidden="1" x14ac:dyDescent="0.25">
      <c r="A124" s="15" t="s">
        <v>472</v>
      </c>
      <c r="B124" s="19" t="str">
        <f t="shared" si="58"/>
        <v>3116100007144</v>
      </c>
      <c r="C124" s="1">
        <v>3116</v>
      </c>
      <c r="D124" s="1">
        <v>100007144</v>
      </c>
      <c r="E124" s="1" t="s">
        <v>27</v>
      </c>
      <c r="F124" s="1">
        <v>1005</v>
      </c>
      <c r="G124" s="1">
        <v>1910</v>
      </c>
      <c r="H124" s="1"/>
      <c r="I124" s="19">
        <f t="shared" si="56"/>
        <v>-1910</v>
      </c>
      <c r="J124" s="14">
        <v>44440</v>
      </c>
      <c r="K124" s="14">
        <v>44440</v>
      </c>
      <c r="L124" s="1">
        <v>66364</v>
      </c>
      <c r="M124" s="1">
        <v>34398</v>
      </c>
      <c r="N124" s="1" t="s">
        <v>473</v>
      </c>
      <c r="O124" s="14">
        <v>44440</v>
      </c>
      <c r="P124" s="1"/>
      <c r="Q124" s="19" t="str">
        <f t="shared" si="57"/>
        <v>SET66023210831738651</v>
      </c>
      <c r="R124" s="19"/>
      <c r="T124" t="e">
        <f>VLOOKUP(Q124,[1]Sheet4!$A:$A,1,0)</f>
        <v>#N/A</v>
      </c>
    </row>
    <row r="125" spans="1:20" hidden="1" x14ac:dyDescent="0.25">
      <c r="A125" s="15" t="s">
        <v>182</v>
      </c>
      <c r="B125" s="19" t="str">
        <f t="shared" si="58"/>
        <v>3116100007144</v>
      </c>
      <c r="C125" s="1">
        <v>3116</v>
      </c>
      <c r="D125" s="1">
        <v>100007144</v>
      </c>
      <c r="E125" s="1" t="s">
        <v>28</v>
      </c>
      <c r="F125" s="1">
        <v>1008</v>
      </c>
      <c r="G125" s="1"/>
      <c r="H125" s="1">
        <v>1910</v>
      </c>
      <c r="I125" s="19">
        <f t="shared" si="56"/>
        <v>1910</v>
      </c>
      <c r="J125" s="14">
        <v>44440</v>
      </c>
      <c r="K125" s="14">
        <v>44440</v>
      </c>
      <c r="L125" s="1">
        <v>38155</v>
      </c>
      <c r="M125" s="1">
        <v>55935</v>
      </c>
      <c r="N125" s="1" t="s">
        <v>474</v>
      </c>
      <c r="O125" s="14">
        <v>44440</v>
      </c>
      <c r="P125" s="1"/>
      <c r="Q125" s="19" t="e">
        <f t="shared" si="57"/>
        <v>#VALUE!</v>
      </c>
      <c r="R125" s="19"/>
    </row>
    <row r="126" spans="1:20" x14ac:dyDescent="0.25">
      <c r="A126" s="15" t="s">
        <v>475</v>
      </c>
      <c r="B126" s="19" t="str">
        <f t="shared" si="58"/>
        <v>3118100007144</v>
      </c>
      <c r="C126" s="1">
        <v>3118</v>
      </c>
      <c r="D126" s="1">
        <v>100007144</v>
      </c>
      <c r="E126" s="1" t="s">
        <v>27</v>
      </c>
      <c r="F126" s="1">
        <v>1005</v>
      </c>
      <c r="G126" s="1">
        <v>2500</v>
      </c>
      <c r="H126" s="1"/>
      <c r="I126" s="19">
        <f t="shared" si="56"/>
        <v>-2500</v>
      </c>
      <c r="J126" s="14">
        <v>44440</v>
      </c>
      <c r="K126" s="14">
        <v>44440</v>
      </c>
      <c r="L126" s="1">
        <v>62606</v>
      </c>
      <c r="M126" s="1">
        <v>34420</v>
      </c>
      <c r="N126" s="1" t="s">
        <v>476</v>
      </c>
      <c r="O126" s="14"/>
      <c r="P126" s="1"/>
      <c r="Q126" s="19" t="str">
        <f t="shared" si="57"/>
        <v>SET50692210901219031</v>
      </c>
      <c r="R126" s="19"/>
      <c r="T126" t="str">
        <f>VLOOKUP(Q126,[1]Sheet4!$A:$A,1,0)</f>
        <v>SET50692210901219031</v>
      </c>
    </row>
    <row r="127" spans="1:20" hidden="1" x14ac:dyDescent="0.25">
      <c r="A127" s="15" t="s">
        <v>146</v>
      </c>
      <c r="B127" s="19" t="str">
        <f t="shared" si="58"/>
        <v>3123100007144</v>
      </c>
      <c r="C127" s="1">
        <v>3123</v>
      </c>
      <c r="D127" s="1">
        <v>100007144</v>
      </c>
      <c r="E127" s="1" t="s">
        <v>28</v>
      </c>
      <c r="F127" s="1">
        <v>1008</v>
      </c>
      <c r="G127" s="1"/>
      <c r="H127" s="1">
        <v>2000</v>
      </c>
      <c r="I127" s="19">
        <f t="shared" si="56"/>
        <v>2000</v>
      </c>
      <c r="J127" s="14">
        <v>44440</v>
      </c>
      <c r="K127" s="14">
        <v>44440</v>
      </c>
      <c r="L127" s="1">
        <v>38155</v>
      </c>
      <c r="M127" s="1">
        <v>55935</v>
      </c>
      <c r="N127" s="1" t="s">
        <v>477</v>
      </c>
      <c r="O127" s="14">
        <v>44440</v>
      </c>
      <c r="P127" s="1"/>
      <c r="Q127" s="19" t="str">
        <f t="shared" si="57"/>
        <v>SET50712210831357364</v>
      </c>
      <c r="R127" s="19"/>
      <c r="T127" t="str">
        <f>VLOOKUP(Q127,[1]Sheet4!$A:$A,1,0)</f>
        <v>SET50712210831357364</v>
      </c>
    </row>
    <row r="128" spans="1:20" hidden="1" x14ac:dyDescent="0.25">
      <c r="A128" s="15" t="s">
        <v>100</v>
      </c>
      <c r="B128" s="19" t="str">
        <f t="shared" si="58"/>
        <v>3134100007144</v>
      </c>
      <c r="C128" s="1">
        <v>3134</v>
      </c>
      <c r="D128" s="1">
        <v>100007144</v>
      </c>
      <c r="E128" s="1" t="s">
        <v>28</v>
      </c>
      <c r="F128" s="1">
        <v>1008</v>
      </c>
      <c r="G128" s="1"/>
      <c r="H128" s="1">
        <v>2170</v>
      </c>
      <c r="I128" s="19">
        <f t="shared" si="56"/>
        <v>2170</v>
      </c>
      <c r="J128" s="14">
        <v>44440</v>
      </c>
      <c r="K128" s="14">
        <v>44440</v>
      </c>
      <c r="L128" s="1">
        <v>38155</v>
      </c>
      <c r="M128" s="1">
        <v>55935</v>
      </c>
      <c r="N128" s="1" t="s">
        <v>478</v>
      </c>
      <c r="O128" s="1"/>
      <c r="P128" s="1" t="s">
        <v>32</v>
      </c>
      <c r="Q128" s="19" t="str">
        <f t="shared" si="57"/>
        <v>Set52234210823525500</v>
      </c>
      <c r="R128" s="19"/>
      <c r="T128" t="e">
        <f>VLOOKUP(Q128,[1]Sheet4!$A:$A,1,0)</f>
        <v>#N/A</v>
      </c>
    </row>
    <row r="129" spans="1:20" hidden="1" x14ac:dyDescent="0.25">
      <c r="A129" s="15" t="s">
        <v>48</v>
      </c>
      <c r="B129" s="19" t="str">
        <f t="shared" si="58"/>
        <v>3134100007144</v>
      </c>
      <c r="C129" s="1">
        <v>3134</v>
      </c>
      <c r="D129" s="1">
        <v>100007144</v>
      </c>
      <c r="E129" s="1" t="s">
        <v>28</v>
      </c>
      <c r="F129" s="1">
        <v>1008</v>
      </c>
      <c r="G129" s="1"/>
      <c r="H129" s="1">
        <v>8150</v>
      </c>
      <c r="I129" s="19">
        <f t="shared" si="56"/>
        <v>8150</v>
      </c>
      <c r="J129" s="14">
        <v>44440</v>
      </c>
      <c r="K129" s="14">
        <v>44440</v>
      </c>
      <c r="L129" s="1">
        <v>38155</v>
      </c>
      <c r="M129" s="1">
        <v>55935</v>
      </c>
      <c r="N129" s="1" t="s">
        <v>479</v>
      </c>
      <c r="O129" s="14">
        <v>44440</v>
      </c>
      <c r="P129" s="1"/>
      <c r="Q129" s="19" t="e">
        <f t="shared" si="57"/>
        <v>#VALUE!</v>
      </c>
      <c r="R129" s="19"/>
    </row>
    <row r="130" spans="1:20" hidden="1" x14ac:dyDescent="0.25">
      <c r="A130" s="15" t="s">
        <v>74</v>
      </c>
      <c r="B130" s="19" t="str">
        <f t="shared" si="58"/>
        <v>3134100007144</v>
      </c>
      <c r="C130" s="1">
        <v>3134</v>
      </c>
      <c r="D130" s="1">
        <v>100007144</v>
      </c>
      <c r="E130" s="1" t="s">
        <v>28</v>
      </c>
      <c r="F130" s="1">
        <v>1008</v>
      </c>
      <c r="G130" s="1"/>
      <c r="H130" s="1">
        <v>10630</v>
      </c>
      <c r="I130" s="19">
        <f t="shared" si="56"/>
        <v>10630</v>
      </c>
      <c r="J130" s="14">
        <v>44440</v>
      </c>
      <c r="K130" s="14">
        <v>44440</v>
      </c>
      <c r="L130" s="1">
        <v>38155</v>
      </c>
      <c r="M130" s="1">
        <v>55935</v>
      </c>
      <c r="N130" s="1" t="s">
        <v>480</v>
      </c>
      <c r="O130" s="14">
        <v>44440</v>
      </c>
      <c r="P130" s="1"/>
      <c r="Q130" s="19" t="e">
        <f t="shared" si="57"/>
        <v>#VALUE!</v>
      </c>
      <c r="R130" s="19"/>
    </row>
    <row r="131" spans="1:20" hidden="1" x14ac:dyDescent="0.25">
      <c r="A131" s="15" t="s">
        <v>72</v>
      </c>
      <c r="B131" s="19" t="str">
        <f t="shared" si="58"/>
        <v>3134100007144</v>
      </c>
      <c r="C131" s="1">
        <v>3134</v>
      </c>
      <c r="D131" s="1">
        <v>100007144</v>
      </c>
      <c r="E131" s="1" t="s">
        <v>28</v>
      </c>
      <c r="F131" s="1">
        <v>1008</v>
      </c>
      <c r="G131" s="1"/>
      <c r="H131" s="1">
        <v>180</v>
      </c>
      <c r="I131" s="19">
        <f t="shared" si="56"/>
        <v>180</v>
      </c>
      <c r="J131" s="14">
        <v>44440</v>
      </c>
      <c r="K131" s="14">
        <v>44440</v>
      </c>
      <c r="L131" s="1">
        <v>38155</v>
      </c>
      <c r="M131" s="1">
        <v>55935</v>
      </c>
      <c r="N131" s="1" t="s">
        <v>481</v>
      </c>
      <c r="O131" s="14">
        <v>44440</v>
      </c>
      <c r="P131" s="1"/>
      <c r="Q131" s="19" t="str">
        <f t="shared" si="57"/>
        <v>Set59969210831211746</v>
      </c>
      <c r="R131" s="19"/>
      <c r="T131" t="str">
        <f>VLOOKUP(Q131,[1]Sheet4!$A:$A,1,0)</f>
        <v>SET59969210831211746</v>
      </c>
    </row>
    <row r="132" spans="1:20" hidden="1" x14ac:dyDescent="0.25">
      <c r="A132" s="15" t="s">
        <v>107</v>
      </c>
      <c r="B132" s="19" t="str">
        <f t="shared" si="58"/>
        <v>3134100007144</v>
      </c>
      <c r="C132" s="1">
        <v>3134</v>
      </c>
      <c r="D132" s="1">
        <v>100007144</v>
      </c>
      <c r="E132" s="1" t="s">
        <v>28</v>
      </c>
      <c r="F132" s="1">
        <v>1008</v>
      </c>
      <c r="G132" s="1"/>
      <c r="H132" s="1">
        <v>2460</v>
      </c>
      <c r="I132" s="19">
        <f t="shared" si="56"/>
        <v>2460</v>
      </c>
      <c r="J132" s="14">
        <v>44440</v>
      </c>
      <c r="K132" s="14">
        <v>44440</v>
      </c>
      <c r="L132" s="1">
        <v>38155</v>
      </c>
      <c r="M132" s="1">
        <v>55935</v>
      </c>
      <c r="N132" s="1" t="s">
        <v>481</v>
      </c>
      <c r="O132" s="14">
        <v>44440</v>
      </c>
      <c r="P132" s="1"/>
      <c r="Q132" s="19" t="str">
        <f t="shared" si="57"/>
        <v>Set59969210831211746</v>
      </c>
      <c r="R132" s="19"/>
      <c r="T132" t="str">
        <f>VLOOKUP(Q132,[1]Sheet4!$A:$A,1,0)</f>
        <v>SET59969210831211746</v>
      </c>
    </row>
    <row r="133" spans="1:20" hidden="1" x14ac:dyDescent="0.25">
      <c r="A133" s="15" t="s">
        <v>33</v>
      </c>
      <c r="B133" s="19" t="str">
        <f t="shared" si="58"/>
        <v>3134100007144</v>
      </c>
      <c r="C133" s="1">
        <v>3134</v>
      </c>
      <c r="D133" s="1">
        <v>100007144</v>
      </c>
      <c r="E133" s="1" t="s">
        <v>28</v>
      </c>
      <c r="F133" s="1">
        <v>1008</v>
      </c>
      <c r="G133" s="1"/>
      <c r="H133" s="1">
        <v>4160</v>
      </c>
      <c r="I133" s="19">
        <f t="shared" si="56"/>
        <v>4160</v>
      </c>
      <c r="J133" s="14">
        <v>44440</v>
      </c>
      <c r="K133" s="14">
        <v>44440</v>
      </c>
      <c r="L133" s="1">
        <v>38155</v>
      </c>
      <c r="M133" s="1">
        <v>55935</v>
      </c>
      <c r="N133" s="1" t="s">
        <v>482</v>
      </c>
      <c r="O133" s="14">
        <v>44440</v>
      </c>
      <c r="P133" s="1"/>
      <c r="Q133" s="19" t="e">
        <f t="shared" si="57"/>
        <v>#VALUE!</v>
      </c>
      <c r="R133" s="19"/>
    </row>
    <row r="134" spans="1:20" hidden="1" x14ac:dyDescent="0.25">
      <c r="A134" s="15" t="s">
        <v>483</v>
      </c>
      <c r="B134" s="19" t="str">
        <f t="shared" si="58"/>
        <v>3134100007144</v>
      </c>
      <c r="C134" s="1">
        <v>3134</v>
      </c>
      <c r="D134" s="1">
        <v>100007144</v>
      </c>
      <c r="E134" s="1" t="s">
        <v>27</v>
      </c>
      <c r="F134" s="1">
        <v>1005</v>
      </c>
      <c r="G134" s="1">
        <v>1950</v>
      </c>
      <c r="H134" s="1"/>
      <c r="I134" s="19">
        <f t="shared" si="56"/>
        <v>-1950</v>
      </c>
      <c r="J134" s="14">
        <v>44440</v>
      </c>
      <c r="K134" s="14">
        <v>44440</v>
      </c>
      <c r="L134" s="1">
        <v>38204</v>
      </c>
      <c r="M134" s="1">
        <v>34290</v>
      </c>
      <c r="N134" s="1" t="s">
        <v>484</v>
      </c>
      <c r="O134" s="14">
        <v>44440</v>
      </c>
      <c r="P134" s="1"/>
      <c r="Q134" s="19" t="str">
        <f t="shared" si="57"/>
        <v>SET52234210831283804</v>
      </c>
      <c r="R134" s="19"/>
      <c r="T134" t="e">
        <f>VLOOKUP(Q134,[1]Sheet4!$A:$A,1,0)</f>
        <v>#N/A</v>
      </c>
    </row>
    <row r="135" spans="1:20" hidden="1" x14ac:dyDescent="0.25">
      <c r="A135" s="15" t="s">
        <v>103</v>
      </c>
      <c r="B135" s="19" t="str">
        <f t="shared" si="58"/>
        <v>3134100007144</v>
      </c>
      <c r="C135" s="1">
        <v>3134</v>
      </c>
      <c r="D135" s="1">
        <v>100007144</v>
      </c>
      <c r="E135" s="1" t="s">
        <v>28</v>
      </c>
      <c r="F135" s="1">
        <v>1008</v>
      </c>
      <c r="G135" s="1"/>
      <c r="H135" s="1">
        <v>1950</v>
      </c>
      <c r="I135" s="19">
        <f t="shared" si="56"/>
        <v>1950</v>
      </c>
      <c r="J135" s="14">
        <v>44440</v>
      </c>
      <c r="K135" s="14">
        <v>44440</v>
      </c>
      <c r="L135" s="1">
        <v>38155</v>
      </c>
      <c r="M135" s="1">
        <v>55935</v>
      </c>
      <c r="N135" s="1" t="s">
        <v>485</v>
      </c>
      <c r="O135" s="14">
        <v>44440</v>
      </c>
      <c r="P135" s="1"/>
      <c r="Q135" s="19" t="str">
        <f t="shared" si="57"/>
        <v>Set52234210823558588</v>
      </c>
      <c r="R135" s="19"/>
      <c r="T135" t="e">
        <f>VLOOKUP(Q135,[1]Sheet4!$A:$A,1,0)</f>
        <v>#N/A</v>
      </c>
    </row>
    <row r="136" spans="1:20" x14ac:dyDescent="0.25">
      <c r="A136" s="15" t="s">
        <v>89</v>
      </c>
      <c r="B136" s="19" t="str">
        <f t="shared" si="58"/>
        <v>3134100007144</v>
      </c>
      <c r="C136" s="1">
        <v>3134</v>
      </c>
      <c r="D136" s="1">
        <v>100007144</v>
      </c>
      <c r="E136" s="1" t="s">
        <v>28</v>
      </c>
      <c r="F136" s="1">
        <v>1008</v>
      </c>
      <c r="G136" s="1"/>
      <c r="H136" s="1">
        <v>2700</v>
      </c>
      <c r="I136" s="19">
        <f t="shared" si="56"/>
        <v>2700</v>
      </c>
      <c r="J136" s="14">
        <v>44440</v>
      </c>
      <c r="K136" s="14">
        <v>44440</v>
      </c>
      <c r="L136" s="1">
        <v>38155</v>
      </c>
      <c r="M136" s="1">
        <v>55935</v>
      </c>
      <c r="N136" s="1" t="s">
        <v>486</v>
      </c>
      <c r="O136" s="14"/>
      <c r="P136" s="1" t="s">
        <v>32</v>
      </c>
      <c r="Q136" s="19" t="str">
        <f t="shared" si="57"/>
        <v>Set54785210901000969</v>
      </c>
      <c r="R136" s="19"/>
      <c r="T136" t="str">
        <f>VLOOKUP(Q136,[1]Sheet4!$A:$A,1,0)</f>
        <v>Set54785210901000969</v>
      </c>
    </row>
    <row r="137" spans="1:20" x14ac:dyDescent="0.25">
      <c r="A137" s="15" t="s">
        <v>120</v>
      </c>
      <c r="B137" s="19" t="str">
        <f t="shared" si="58"/>
        <v>3134100007144</v>
      </c>
      <c r="C137" s="1">
        <v>3134</v>
      </c>
      <c r="D137" s="1">
        <v>100007144</v>
      </c>
      <c r="E137" s="1" t="s">
        <v>28</v>
      </c>
      <c r="F137" s="1">
        <v>1008</v>
      </c>
      <c r="G137" s="1"/>
      <c r="H137" s="1">
        <v>2700</v>
      </c>
      <c r="I137" s="19">
        <f t="shared" si="56"/>
        <v>2700</v>
      </c>
      <c r="J137" s="14">
        <v>44440</v>
      </c>
      <c r="K137" s="14">
        <v>44440</v>
      </c>
      <c r="L137" s="1">
        <v>38155</v>
      </c>
      <c r="M137" s="1">
        <v>55935</v>
      </c>
      <c r="N137" s="1" t="s">
        <v>487</v>
      </c>
      <c r="O137" s="14"/>
      <c r="P137" s="1" t="s">
        <v>32</v>
      </c>
      <c r="Q137" s="19" t="str">
        <f t="shared" si="57"/>
        <v>Set54534210901777852</v>
      </c>
      <c r="R137" s="19"/>
      <c r="T137" t="str">
        <f>VLOOKUP(Q137,[1]Sheet4!$A:$A,1,0)</f>
        <v>Set54534210901777852</v>
      </c>
    </row>
    <row r="138" spans="1:20" hidden="1" x14ac:dyDescent="0.25">
      <c r="A138" s="15" t="s">
        <v>488</v>
      </c>
      <c r="B138" s="19" t="str">
        <f t="shared" si="58"/>
        <v>3134100007144</v>
      </c>
      <c r="C138" s="1">
        <v>3134</v>
      </c>
      <c r="D138" s="1">
        <v>100007144</v>
      </c>
      <c r="E138" s="1" t="s">
        <v>27</v>
      </c>
      <c r="F138" s="1">
        <v>1005</v>
      </c>
      <c r="G138" s="1">
        <v>2160</v>
      </c>
      <c r="H138" s="1"/>
      <c r="I138" s="19">
        <f t="shared" si="56"/>
        <v>-2160</v>
      </c>
      <c r="J138" s="14">
        <v>44440</v>
      </c>
      <c r="K138" s="14">
        <v>44440</v>
      </c>
      <c r="L138" s="1">
        <v>38204</v>
      </c>
      <c r="M138" s="1">
        <v>34290</v>
      </c>
      <c r="N138" s="1" t="s">
        <v>489</v>
      </c>
      <c r="O138" s="1"/>
      <c r="P138" s="1" t="s">
        <v>1160</v>
      </c>
      <c r="Q138" s="19" t="str">
        <f t="shared" si="57"/>
        <v>SET52234210831628474</v>
      </c>
      <c r="R138" s="19"/>
      <c r="T138" t="e">
        <f>VLOOKUP(Q138,[1]Sheet4!$A:$A,1,0)</f>
        <v>#N/A</v>
      </c>
    </row>
    <row r="139" spans="1:20" hidden="1" x14ac:dyDescent="0.25">
      <c r="A139" s="15" t="s">
        <v>144</v>
      </c>
      <c r="B139" s="19" t="str">
        <f t="shared" si="58"/>
        <v>3134100007144</v>
      </c>
      <c r="C139" s="1">
        <v>3134</v>
      </c>
      <c r="D139" s="1">
        <v>100007144</v>
      </c>
      <c r="E139" s="1" t="s">
        <v>28</v>
      </c>
      <c r="F139" s="1">
        <v>1008</v>
      </c>
      <c r="G139" s="1"/>
      <c r="H139" s="1">
        <v>2450</v>
      </c>
      <c r="I139" s="19">
        <f t="shared" si="56"/>
        <v>2450</v>
      </c>
      <c r="J139" s="14">
        <v>44440</v>
      </c>
      <c r="K139" s="14">
        <v>44440</v>
      </c>
      <c r="L139" s="1">
        <v>38155</v>
      </c>
      <c r="M139" s="1">
        <v>55935</v>
      </c>
      <c r="N139" s="1" t="s">
        <v>490</v>
      </c>
      <c r="O139" s="14">
        <v>44440</v>
      </c>
      <c r="P139" s="1"/>
      <c r="Q139" s="19" t="str">
        <f t="shared" si="57"/>
        <v>Set63966210831193311</v>
      </c>
      <c r="R139" s="19"/>
      <c r="T139" t="str">
        <f>VLOOKUP(Q139,[1]Sheet4!$A:$A,1,0)</f>
        <v>SET63966210831193311</v>
      </c>
    </row>
    <row r="140" spans="1:20" x14ac:dyDescent="0.25">
      <c r="A140" s="15" t="s">
        <v>44</v>
      </c>
      <c r="B140" s="19" t="str">
        <f t="shared" si="58"/>
        <v>3136100007144</v>
      </c>
      <c r="C140" s="1">
        <v>3136</v>
      </c>
      <c r="D140" s="1">
        <v>100007144</v>
      </c>
      <c r="E140" s="1" t="s">
        <v>28</v>
      </c>
      <c r="F140" s="1">
        <v>1008</v>
      </c>
      <c r="G140" s="1"/>
      <c r="H140" s="1">
        <v>84780</v>
      </c>
      <c r="I140" s="19">
        <f t="shared" si="56"/>
        <v>84780</v>
      </c>
      <c r="J140" s="14">
        <v>44440</v>
      </c>
      <c r="K140" s="14">
        <v>44440</v>
      </c>
      <c r="L140" s="1">
        <v>38155</v>
      </c>
      <c r="M140" s="1">
        <v>55935</v>
      </c>
      <c r="N140" s="1" t="s">
        <v>491</v>
      </c>
      <c r="O140" s="14"/>
      <c r="P140" s="1" t="s">
        <v>32</v>
      </c>
      <c r="Q140" s="19" t="str">
        <f t="shared" si="57"/>
        <v>SET56715210901100660</v>
      </c>
      <c r="R140" s="19"/>
      <c r="T140" t="str">
        <f>VLOOKUP(Q140,[1]Sheet4!$A:$A,1,0)</f>
        <v>SET56715210901100660</v>
      </c>
    </row>
    <row r="141" spans="1:20" hidden="1" x14ac:dyDescent="0.25">
      <c r="A141" s="15" t="s">
        <v>492</v>
      </c>
      <c r="B141" s="19" t="str">
        <f t="shared" si="58"/>
        <v>3137100007144</v>
      </c>
      <c r="C141" s="1">
        <v>3137</v>
      </c>
      <c r="D141" s="1">
        <v>100007144</v>
      </c>
      <c r="E141" s="1" t="s">
        <v>27</v>
      </c>
      <c r="F141" s="1">
        <v>1005</v>
      </c>
      <c r="G141" s="1">
        <v>1200</v>
      </c>
      <c r="H141" s="1"/>
      <c r="I141" s="16">
        <f t="shared" si="56"/>
        <v>-1200</v>
      </c>
      <c r="J141" s="14">
        <v>44440</v>
      </c>
      <c r="K141" s="14">
        <v>44440</v>
      </c>
      <c r="L141" s="1">
        <v>62259</v>
      </c>
      <c r="M141" s="1">
        <v>34296</v>
      </c>
      <c r="N141" s="1" t="s">
        <v>493</v>
      </c>
      <c r="O141" s="14">
        <v>44440</v>
      </c>
      <c r="P141" s="1"/>
      <c r="Q141" s="19" t="str">
        <f t="shared" si="57"/>
        <v>SET64141210831337863</v>
      </c>
      <c r="R141" s="19"/>
      <c r="T141" t="e">
        <f>VLOOKUP(Q141,[1]Sheet4!$A:$A,1,0)</f>
        <v>#N/A</v>
      </c>
    </row>
    <row r="142" spans="1:20" hidden="1" x14ac:dyDescent="0.25">
      <c r="A142" s="15" t="s">
        <v>494</v>
      </c>
      <c r="B142" s="19" t="str">
        <f t="shared" si="58"/>
        <v>3137100007144</v>
      </c>
      <c r="C142" s="1">
        <v>3137</v>
      </c>
      <c r="D142" s="1">
        <v>100007144</v>
      </c>
      <c r="E142" s="1" t="s">
        <v>27</v>
      </c>
      <c r="F142" s="1">
        <v>1005</v>
      </c>
      <c r="G142" s="1">
        <v>4000</v>
      </c>
      <c r="H142" s="1"/>
      <c r="I142" s="19">
        <f t="shared" si="56"/>
        <v>-4000</v>
      </c>
      <c r="J142" s="14">
        <v>44440</v>
      </c>
      <c r="K142" s="14">
        <v>44440</v>
      </c>
      <c r="L142" s="1">
        <v>62259</v>
      </c>
      <c r="M142" s="1">
        <v>34296</v>
      </c>
      <c r="N142" s="1" t="s">
        <v>495</v>
      </c>
      <c r="O142" s="14">
        <v>44440</v>
      </c>
      <c r="P142" s="1"/>
      <c r="Q142" s="19" t="str">
        <f t="shared" si="57"/>
        <v>SET35999210831167940</v>
      </c>
      <c r="R142" s="19"/>
      <c r="T142" t="str">
        <f>VLOOKUP(Q142,[1]Sheet4!$A:$A,1,0)</f>
        <v>SET35999210831167940</v>
      </c>
    </row>
    <row r="143" spans="1:20" x14ac:dyDescent="0.25">
      <c r="A143" s="15" t="s">
        <v>91</v>
      </c>
      <c r="B143" s="19" t="str">
        <f t="shared" si="58"/>
        <v>3137100007144</v>
      </c>
      <c r="C143" s="1">
        <v>3137</v>
      </c>
      <c r="D143" s="1">
        <v>100007144</v>
      </c>
      <c r="E143" s="1" t="s">
        <v>28</v>
      </c>
      <c r="F143" s="1">
        <v>1008</v>
      </c>
      <c r="G143" s="1"/>
      <c r="H143" s="1">
        <v>78380</v>
      </c>
      <c r="I143" s="19">
        <f t="shared" si="56"/>
        <v>78380</v>
      </c>
      <c r="J143" s="14">
        <v>44440</v>
      </c>
      <c r="K143" s="14">
        <v>44440</v>
      </c>
      <c r="L143" s="1">
        <v>38155</v>
      </c>
      <c r="M143" s="1">
        <v>55935</v>
      </c>
      <c r="N143" s="1" t="s">
        <v>496</v>
      </c>
      <c r="O143" s="14"/>
      <c r="P143" s="1" t="s">
        <v>32</v>
      </c>
      <c r="Q143" s="19" t="str">
        <f t="shared" si="57"/>
        <v>SET64361210901924941</v>
      </c>
      <c r="R143" s="19"/>
      <c r="T143" t="str">
        <f>VLOOKUP(Q143,[1]Sheet4!$A:$A,1,0)</f>
        <v>SET64361210901924941</v>
      </c>
    </row>
    <row r="144" spans="1:20" hidden="1" x14ac:dyDescent="0.25">
      <c r="A144" s="15" t="s">
        <v>233</v>
      </c>
      <c r="B144" s="19" t="str">
        <f t="shared" si="58"/>
        <v>3137100007144</v>
      </c>
      <c r="C144" s="1">
        <v>3137</v>
      </c>
      <c r="D144" s="1">
        <v>100007144</v>
      </c>
      <c r="E144" s="1" t="s">
        <v>28</v>
      </c>
      <c r="F144" s="1">
        <v>1008</v>
      </c>
      <c r="G144" s="1"/>
      <c r="H144" s="1">
        <v>9730</v>
      </c>
      <c r="I144" s="19">
        <f t="shared" si="56"/>
        <v>9730</v>
      </c>
      <c r="J144" s="14">
        <v>44440</v>
      </c>
      <c r="K144" s="14">
        <v>44440</v>
      </c>
      <c r="L144" s="1">
        <v>38155</v>
      </c>
      <c r="M144" s="1">
        <v>55935</v>
      </c>
      <c r="N144" s="1" t="s">
        <v>497</v>
      </c>
      <c r="O144" s="14">
        <v>44440</v>
      </c>
      <c r="P144" s="1"/>
      <c r="Q144" s="19" t="str">
        <f t="shared" si="57"/>
        <v>Set64153210831204854</v>
      </c>
      <c r="R144" s="19"/>
      <c r="T144" t="str">
        <f>VLOOKUP(Q144,[1]Sheet4!$A:$A,1,0)</f>
        <v>Set64153210831204854</v>
      </c>
    </row>
    <row r="145" spans="1:20" x14ac:dyDescent="0.25">
      <c r="A145" s="15" t="s">
        <v>242</v>
      </c>
      <c r="B145" s="19" t="str">
        <f t="shared" si="58"/>
        <v>3137100007144</v>
      </c>
      <c r="C145" s="1">
        <v>3137</v>
      </c>
      <c r="D145" s="1">
        <v>100007144</v>
      </c>
      <c r="E145" s="1" t="s">
        <v>28</v>
      </c>
      <c r="F145" s="1">
        <v>1008</v>
      </c>
      <c r="G145" s="1"/>
      <c r="H145" s="1">
        <v>5940</v>
      </c>
      <c r="I145" s="19">
        <f t="shared" si="56"/>
        <v>5940</v>
      </c>
      <c r="J145" s="14">
        <v>44440</v>
      </c>
      <c r="K145" s="14">
        <v>44440</v>
      </c>
      <c r="L145" s="1">
        <v>38155</v>
      </c>
      <c r="M145" s="1">
        <v>55935</v>
      </c>
      <c r="N145" s="1" t="s">
        <v>498</v>
      </c>
      <c r="O145" s="14"/>
      <c r="P145" s="1" t="s">
        <v>32</v>
      </c>
      <c r="Q145" s="19" t="str">
        <f t="shared" si="57"/>
        <v>Set10456210831789284</v>
      </c>
      <c r="R145" s="19"/>
      <c r="T145" t="str">
        <f>VLOOKUP(Q145,[1]Sheet4!$A:$A,1,0)</f>
        <v>Set10456210831789284</v>
      </c>
    </row>
    <row r="146" spans="1:20" hidden="1" x14ac:dyDescent="0.25">
      <c r="A146" s="15" t="s">
        <v>94</v>
      </c>
      <c r="B146" s="19" t="str">
        <f t="shared" si="58"/>
        <v>3137100007144</v>
      </c>
      <c r="C146" s="1">
        <v>3137</v>
      </c>
      <c r="D146" s="1">
        <v>100007144</v>
      </c>
      <c r="E146" s="1" t="s">
        <v>28</v>
      </c>
      <c r="F146" s="1">
        <v>1008</v>
      </c>
      <c r="G146" s="1"/>
      <c r="H146" s="1">
        <v>1500</v>
      </c>
      <c r="I146" s="19">
        <f t="shared" si="56"/>
        <v>1500</v>
      </c>
      <c r="J146" s="14">
        <v>44440</v>
      </c>
      <c r="K146" s="14">
        <v>44440</v>
      </c>
      <c r="L146" s="1">
        <v>38155</v>
      </c>
      <c r="M146" s="1">
        <v>55935</v>
      </c>
      <c r="N146" s="1" t="s">
        <v>499</v>
      </c>
      <c r="O146" s="14"/>
      <c r="P146" s="1" t="s">
        <v>32</v>
      </c>
      <c r="Q146" s="19" t="str">
        <f t="shared" si="57"/>
        <v>SET35999210831633426</v>
      </c>
      <c r="R146" s="19"/>
      <c r="T146" t="e">
        <f>VLOOKUP(Q146,[1]Sheet4!$A:$A,1,0)</f>
        <v>#N/A</v>
      </c>
    </row>
    <row r="147" spans="1:20" hidden="1" x14ac:dyDescent="0.25">
      <c r="A147" s="15" t="s">
        <v>135</v>
      </c>
      <c r="B147" s="19" t="str">
        <f t="shared" si="58"/>
        <v>3137100007144</v>
      </c>
      <c r="C147" s="1">
        <v>3137</v>
      </c>
      <c r="D147" s="1">
        <v>100007144</v>
      </c>
      <c r="E147" s="1" t="s">
        <v>28</v>
      </c>
      <c r="F147" s="1">
        <v>1008</v>
      </c>
      <c r="G147" s="1"/>
      <c r="H147" s="1">
        <v>9048</v>
      </c>
      <c r="I147" s="19">
        <f t="shared" si="56"/>
        <v>9048</v>
      </c>
      <c r="J147" s="14">
        <v>44440</v>
      </c>
      <c r="K147" s="14">
        <v>44440</v>
      </c>
      <c r="L147" s="1">
        <v>38155</v>
      </c>
      <c r="M147" s="1">
        <v>55935</v>
      </c>
      <c r="N147" s="1" t="s">
        <v>500</v>
      </c>
      <c r="O147" s="14">
        <v>44440</v>
      </c>
      <c r="P147" s="1"/>
      <c r="Q147" s="19" t="str">
        <f t="shared" si="57"/>
        <v>SET35999210831610998</v>
      </c>
      <c r="R147" s="19"/>
      <c r="T147" t="e">
        <f>VLOOKUP(Q147,[1]Sheet4!$A:$A,1,0)</f>
        <v>#N/A</v>
      </c>
    </row>
    <row r="148" spans="1:20" hidden="1" x14ac:dyDescent="0.25">
      <c r="A148" s="15" t="s">
        <v>209</v>
      </c>
      <c r="B148" s="19" t="str">
        <f t="shared" si="58"/>
        <v>3137100007144</v>
      </c>
      <c r="C148" s="1">
        <v>3137</v>
      </c>
      <c r="D148" s="1">
        <v>100007144</v>
      </c>
      <c r="E148" s="1" t="s">
        <v>28</v>
      </c>
      <c r="F148" s="1">
        <v>1008</v>
      </c>
      <c r="G148" s="1"/>
      <c r="H148" s="1">
        <v>16860</v>
      </c>
      <c r="I148" s="19">
        <f t="shared" si="56"/>
        <v>16860</v>
      </c>
      <c r="J148" s="14">
        <v>44440</v>
      </c>
      <c r="K148" s="14">
        <v>44440</v>
      </c>
      <c r="L148" s="1">
        <v>38155</v>
      </c>
      <c r="M148" s="1">
        <v>55935</v>
      </c>
      <c r="N148" s="1" t="s">
        <v>501</v>
      </c>
      <c r="O148" s="14">
        <v>44440</v>
      </c>
      <c r="P148" s="1"/>
      <c r="Q148" s="19" t="str">
        <f t="shared" si="57"/>
        <v>Set69873210831042094</v>
      </c>
      <c r="R148" s="19"/>
      <c r="T148" t="str">
        <f>VLOOKUP(Q148,[1]Sheet4!$A:$A,1,0)</f>
        <v>SET69873210831042094</v>
      </c>
    </row>
    <row r="149" spans="1:20" hidden="1" x14ac:dyDescent="0.25">
      <c r="A149" s="15" t="s">
        <v>502</v>
      </c>
      <c r="B149" s="19" t="str">
        <f t="shared" si="58"/>
        <v>3137100007144</v>
      </c>
      <c r="C149" s="1">
        <v>3137</v>
      </c>
      <c r="D149" s="1">
        <v>100007144</v>
      </c>
      <c r="E149" s="1" t="s">
        <v>27</v>
      </c>
      <c r="F149" s="1">
        <v>1005</v>
      </c>
      <c r="G149" s="1">
        <v>9048</v>
      </c>
      <c r="H149" s="1"/>
      <c r="I149" s="19">
        <f t="shared" si="56"/>
        <v>-9048</v>
      </c>
      <c r="J149" s="14">
        <v>44440</v>
      </c>
      <c r="K149" s="14">
        <v>44440</v>
      </c>
      <c r="L149" s="1">
        <v>62259</v>
      </c>
      <c r="M149" s="1">
        <v>34296</v>
      </c>
      <c r="N149" s="1" t="s">
        <v>503</v>
      </c>
      <c r="O149" s="14">
        <v>44440</v>
      </c>
      <c r="P149" s="1"/>
      <c r="Q149" s="19" t="str">
        <f t="shared" si="57"/>
        <v>SET50702210831610998</v>
      </c>
      <c r="R149" s="19"/>
      <c r="T149" t="e">
        <f>VLOOKUP(Q149,[1]Sheet4!$A:$A,1,0)</f>
        <v>#N/A</v>
      </c>
    </row>
    <row r="150" spans="1:20" hidden="1" x14ac:dyDescent="0.25">
      <c r="A150" s="15" t="s">
        <v>504</v>
      </c>
      <c r="B150" s="19" t="str">
        <f t="shared" si="58"/>
        <v>3137100007144</v>
      </c>
      <c r="C150" s="1">
        <v>3137</v>
      </c>
      <c r="D150" s="1">
        <v>100007144</v>
      </c>
      <c r="E150" s="1" t="s">
        <v>27</v>
      </c>
      <c r="F150" s="1">
        <v>1005</v>
      </c>
      <c r="G150" s="1">
        <v>2600</v>
      </c>
      <c r="H150" s="1"/>
      <c r="I150" s="19">
        <f t="shared" si="56"/>
        <v>-2600</v>
      </c>
      <c r="J150" s="14">
        <v>44440</v>
      </c>
      <c r="K150" s="14">
        <v>44440</v>
      </c>
      <c r="L150" s="1">
        <v>62259</v>
      </c>
      <c r="M150" s="1">
        <v>34296</v>
      </c>
      <c r="N150" s="1" t="s">
        <v>505</v>
      </c>
      <c r="O150" s="14">
        <v>44440</v>
      </c>
      <c r="P150" s="1"/>
      <c r="Q150" s="19" t="str">
        <f t="shared" si="57"/>
        <v>SET50597210831787060</v>
      </c>
      <c r="R150" s="19"/>
      <c r="T150" t="str">
        <f>VLOOKUP(Q150,[1]Sheet4!$A:$A,1,0)</f>
        <v>SET50597210831787060</v>
      </c>
    </row>
    <row r="151" spans="1:20" hidden="1" x14ac:dyDescent="0.25">
      <c r="A151" s="15" t="s">
        <v>80</v>
      </c>
      <c r="B151" s="19" t="str">
        <f t="shared" si="58"/>
        <v>3137100007144</v>
      </c>
      <c r="C151" s="1">
        <v>3137</v>
      </c>
      <c r="D151" s="1">
        <v>100007144</v>
      </c>
      <c r="E151" s="1" t="s">
        <v>28</v>
      </c>
      <c r="F151" s="1">
        <v>1008</v>
      </c>
      <c r="G151" s="1"/>
      <c r="H151" s="1">
        <v>5990</v>
      </c>
      <c r="I151" s="19">
        <f t="shared" si="56"/>
        <v>5990</v>
      </c>
      <c r="J151" s="14">
        <v>44440</v>
      </c>
      <c r="K151" s="14">
        <v>44440</v>
      </c>
      <c r="L151" s="1">
        <v>38155</v>
      </c>
      <c r="M151" s="1">
        <v>55935</v>
      </c>
      <c r="N151" s="1" t="s">
        <v>506</v>
      </c>
      <c r="O151" s="14">
        <v>44440</v>
      </c>
      <c r="P151" s="1"/>
      <c r="Q151" s="19" t="str">
        <f t="shared" si="57"/>
        <v>Set50612210831405361</v>
      </c>
      <c r="R151" s="19"/>
      <c r="T151" t="str">
        <f>VLOOKUP(Q151,[1]Sheet4!$A:$A,1,0)</f>
        <v>Set50612210831405361</v>
      </c>
    </row>
    <row r="152" spans="1:20" x14ac:dyDescent="0.25">
      <c r="A152" s="15" t="s">
        <v>216</v>
      </c>
      <c r="B152" s="19" t="str">
        <f t="shared" si="58"/>
        <v>3137100007144</v>
      </c>
      <c r="C152" s="1">
        <v>3137</v>
      </c>
      <c r="D152" s="1">
        <v>100007144</v>
      </c>
      <c r="E152" s="1" t="s">
        <v>28</v>
      </c>
      <c r="F152" s="1">
        <v>1008</v>
      </c>
      <c r="G152" s="1"/>
      <c r="H152" s="1">
        <v>21940</v>
      </c>
      <c r="I152" s="19">
        <f t="shared" si="56"/>
        <v>21940</v>
      </c>
      <c r="J152" s="14">
        <v>44440</v>
      </c>
      <c r="K152" s="14">
        <v>44440</v>
      </c>
      <c r="L152" s="1">
        <v>38155</v>
      </c>
      <c r="M152" s="1">
        <v>55935</v>
      </c>
      <c r="N152" s="1" t="s">
        <v>507</v>
      </c>
      <c r="O152" s="14"/>
      <c r="P152" s="1" t="s">
        <v>32</v>
      </c>
      <c r="Q152" s="19" t="str">
        <f t="shared" si="57"/>
        <v>SET54768210831543952</v>
      </c>
      <c r="R152" s="19"/>
      <c r="T152" t="str">
        <f>VLOOKUP(Q152,[1]Sheet4!$A:$A,1,0)</f>
        <v>SET54768210831543952</v>
      </c>
    </row>
    <row r="153" spans="1:20" hidden="1" x14ac:dyDescent="0.25">
      <c r="A153" s="15" t="s">
        <v>217</v>
      </c>
      <c r="B153" s="19" t="str">
        <f t="shared" si="58"/>
        <v>3137100007144</v>
      </c>
      <c r="C153" s="1">
        <v>3137</v>
      </c>
      <c r="D153" s="1">
        <v>100007144</v>
      </c>
      <c r="E153" s="1" t="s">
        <v>28</v>
      </c>
      <c r="F153" s="1">
        <v>1008</v>
      </c>
      <c r="G153" s="1"/>
      <c r="H153" s="1">
        <v>6900</v>
      </c>
      <c r="I153" s="16">
        <f t="shared" si="56"/>
        <v>6900</v>
      </c>
      <c r="J153" s="14">
        <v>44440</v>
      </c>
      <c r="K153" s="14">
        <v>44440</v>
      </c>
      <c r="L153" s="1">
        <v>38155</v>
      </c>
      <c r="M153" s="1">
        <v>55935</v>
      </c>
      <c r="N153" s="1" t="s">
        <v>508</v>
      </c>
      <c r="O153" s="14">
        <v>44440</v>
      </c>
      <c r="P153" s="1"/>
      <c r="Q153" s="19" t="str">
        <f t="shared" si="57"/>
        <v>SET35999210831280462</v>
      </c>
      <c r="R153" s="19"/>
      <c r="T153" t="e">
        <f>VLOOKUP(Q153,[1]Sheet4!$A:$A,1,0)</f>
        <v>#N/A</v>
      </c>
    </row>
    <row r="154" spans="1:20" hidden="1" x14ac:dyDescent="0.25">
      <c r="A154" s="15" t="s">
        <v>205</v>
      </c>
      <c r="B154" s="19" t="str">
        <f t="shared" si="58"/>
        <v>3137100007144</v>
      </c>
      <c r="C154" s="1">
        <v>3137</v>
      </c>
      <c r="D154" s="1">
        <v>100007144</v>
      </c>
      <c r="E154" s="1" t="s">
        <v>28</v>
      </c>
      <c r="F154" s="1">
        <v>1008</v>
      </c>
      <c r="G154" s="1"/>
      <c r="H154" s="1">
        <v>14210</v>
      </c>
      <c r="I154" s="19">
        <f t="shared" si="56"/>
        <v>14210</v>
      </c>
      <c r="J154" s="14">
        <v>44440</v>
      </c>
      <c r="K154" s="14">
        <v>44440</v>
      </c>
      <c r="L154" s="1">
        <v>38155</v>
      </c>
      <c r="M154" s="1">
        <v>55935</v>
      </c>
      <c r="N154" s="1" t="s">
        <v>509</v>
      </c>
      <c r="O154" s="14">
        <v>44440</v>
      </c>
      <c r="P154" s="1"/>
      <c r="Q154" s="19" t="str">
        <f t="shared" si="57"/>
        <v>Set66847210831884570</v>
      </c>
      <c r="R154" s="19"/>
      <c r="T154" t="str">
        <f>VLOOKUP(Q154,[1]Sheet4!$A:$A,1,0)</f>
        <v>Set66847210831884570</v>
      </c>
    </row>
    <row r="155" spans="1:20" hidden="1" x14ac:dyDescent="0.25">
      <c r="A155" s="15" t="s">
        <v>510</v>
      </c>
      <c r="B155" s="19" t="str">
        <f t="shared" si="58"/>
        <v>3137100007144</v>
      </c>
      <c r="C155" s="1">
        <v>3137</v>
      </c>
      <c r="D155" s="1">
        <v>100007144</v>
      </c>
      <c r="E155" s="1" t="s">
        <v>27</v>
      </c>
      <c r="F155" s="1">
        <v>1005</v>
      </c>
      <c r="G155" s="1">
        <v>2600</v>
      </c>
      <c r="H155" s="1"/>
      <c r="I155" s="19">
        <f t="shared" si="56"/>
        <v>-2600</v>
      </c>
      <c r="J155" s="14">
        <v>44440</v>
      </c>
      <c r="K155" s="14">
        <v>44440</v>
      </c>
      <c r="L155" s="1">
        <v>62259</v>
      </c>
      <c r="M155" s="1">
        <v>34296</v>
      </c>
      <c r="N155" s="1" t="s">
        <v>511</v>
      </c>
      <c r="O155" s="14">
        <v>44440</v>
      </c>
      <c r="P155" s="1"/>
      <c r="Q155" s="19" t="str">
        <f t="shared" si="57"/>
        <v>SET50798210831442642</v>
      </c>
      <c r="R155" s="19"/>
      <c r="T155" t="str">
        <f>VLOOKUP(Q155,[1]Sheet4!$A:$A,1,0)</f>
        <v>SET50798210831442642</v>
      </c>
    </row>
    <row r="156" spans="1:20" hidden="1" x14ac:dyDescent="0.25">
      <c r="A156" s="15" t="s">
        <v>104</v>
      </c>
      <c r="B156" s="19" t="str">
        <f t="shared" si="58"/>
        <v>3137100007144</v>
      </c>
      <c r="C156" s="1">
        <v>3137</v>
      </c>
      <c r="D156" s="1">
        <v>100007144</v>
      </c>
      <c r="E156" s="1" t="s">
        <v>28</v>
      </c>
      <c r="F156" s="1">
        <v>1008</v>
      </c>
      <c r="G156" s="1"/>
      <c r="H156" s="1">
        <v>13520</v>
      </c>
      <c r="I156" s="19">
        <f t="shared" si="56"/>
        <v>13520</v>
      </c>
      <c r="J156" s="14">
        <v>44440</v>
      </c>
      <c r="K156" s="14">
        <v>44440</v>
      </c>
      <c r="L156" s="1">
        <v>38155</v>
      </c>
      <c r="M156" s="1">
        <v>55935</v>
      </c>
      <c r="N156" s="1" t="s">
        <v>512</v>
      </c>
      <c r="O156" s="14"/>
      <c r="P156" s="1" t="s">
        <v>32</v>
      </c>
      <c r="Q156" s="19" t="e">
        <f t="shared" si="57"/>
        <v>#VALUE!</v>
      </c>
      <c r="R156" s="19"/>
    </row>
    <row r="157" spans="1:20" x14ac:dyDescent="0.25">
      <c r="A157" s="15" t="s">
        <v>63</v>
      </c>
      <c r="B157" s="19" t="str">
        <f t="shared" si="58"/>
        <v>3137100007144</v>
      </c>
      <c r="C157" s="1">
        <v>3137</v>
      </c>
      <c r="D157" s="1">
        <v>100007144</v>
      </c>
      <c r="E157" s="1" t="s">
        <v>28</v>
      </c>
      <c r="F157" s="1">
        <v>1008</v>
      </c>
      <c r="G157" s="1"/>
      <c r="H157" s="1">
        <v>14590</v>
      </c>
      <c r="I157" s="19">
        <f t="shared" si="56"/>
        <v>14590</v>
      </c>
      <c r="J157" s="14">
        <v>44440</v>
      </c>
      <c r="K157" s="14">
        <v>44440</v>
      </c>
      <c r="L157" s="1">
        <v>38155</v>
      </c>
      <c r="M157" s="1">
        <v>55935</v>
      </c>
      <c r="N157" s="1" t="s">
        <v>513</v>
      </c>
      <c r="O157" s="14"/>
      <c r="P157" s="1" t="s">
        <v>32</v>
      </c>
      <c r="Q157" s="19" t="str">
        <f t="shared" si="57"/>
        <v>SET60449210831419713</v>
      </c>
      <c r="R157" s="19"/>
      <c r="T157" t="str">
        <f>VLOOKUP(Q157,[1]Sheet4!$A:$A,1,0)</f>
        <v>SET60449210831419713</v>
      </c>
    </row>
    <row r="158" spans="1:20" hidden="1" x14ac:dyDescent="0.25">
      <c r="A158" s="15" t="s">
        <v>514</v>
      </c>
      <c r="B158" s="19" t="str">
        <f t="shared" si="58"/>
        <v>3137100007144</v>
      </c>
      <c r="C158" s="1">
        <v>3137</v>
      </c>
      <c r="D158" s="1">
        <v>100007144</v>
      </c>
      <c r="E158" s="1" t="s">
        <v>27</v>
      </c>
      <c r="F158" s="1">
        <v>1005</v>
      </c>
      <c r="G158" s="1">
        <v>8500</v>
      </c>
      <c r="H158" s="1"/>
      <c r="I158" s="19">
        <f t="shared" si="56"/>
        <v>-8500</v>
      </c>
      <c r="J158" s="14">
        <v>44440</v>
      </c>
      <c r="K158" s="14">
        <v>44440</v>
      </c>
      <c r="L158" s="1">
        <v>62259</v>
      </c>
      <c r="M158" s="1">
        <v>34296</v>
      </c>
      <c r="N158" s="1" t="s">
        <v>515</v>
      </c>
      <c r="O158" s="14">
        <v>44440</v>
      </c>
      <c r="P158" s="1"/>
      <c r="Q158" s="19" t="str">
        <f t="shared" si="57"/>
        <v>SET16047210831830571</v>
      </c>
      <c r="R158" s="19"/>
      <c r="T158" t="str">
        <f>VLOOKUP(Q158,[1]Sheet4!$A:$A,1,0)</f>
        <v>SET16047210831830571</v>
      </c>
    </row>
    <row r="159" spans="1:20" x14ac:dyDescent="0.25">
      <c r="A159" s="15" t="s">
        <v>226</v>
      </c>
      <c r="B159" s="19" t="str">
        <f t="shared" si="58"/>
        <v>3137100007144</v>
      </c>
      <c r="C159" s="1">
        <v>3137</v>
      </c>
      <c r="D159" s="1">
        <v>100007144</v>
      </c>
      <c r="E159" s="1" t="s">
        <v>28</v>
      </c>
      <c r="F159" s="1">
        <v>1008</v>
      </c>
      <c r="G159" s="1"/>
      <c r="H159" s="1">
        <v>6510</v>
      </c>
      <c r="I159" s="19">
        <f t="shared" si="56"/>
        <v>6510</v>
      </c>
      <c r="J159" s="14">
        <v>44440</v>
      </c>
      <c r="K159" s="14">
        <v>44440</v>
      </c>
      <c r="L159" s="1">
        <v>38155</v>
      </c>
      <c r="M159" s="1">
        <v>55935</v>
      </c>
      <c r="N159" s="1" t="s">
        <v>516</v>
      </c>
      <c r="O159" s="14"/>
      <c r="P159" s="1" t="s">
        <v>32</v>
      </c>
      <c r="Q159" s="19" t="str">
        <f t="shared" si="57"/>
        <v>SET59351210831582190</v>
      </c>
      <c r="R159" s="19"/>
      <c r="T159" t="str">
        <f>VLOOKUP(Q159,[1]Sheet4!$A:$A,1,0)</f>
        <v>SET59351210831582190</v>
      </c>
    </row>
    <row r="160" spans="1:20" hidden="1" x14ac:dyDescent="0.25">
      <c r="A160" s="15" t="s">
        <v>517</v>
      </c>
      <c r="B160" s="19" t="str">
        <f t="shared" si="58"/>
        <v>3137100007144</v>
      </c>
      <c r="C160" s="1">
        <v>3137</v>
      </c>
      <c r="D160" s="1">
        <v>100007144</v>
      </c>
      <c r="E160" s="1" t="s">
        <v>27</v>
      </c>
      <c r="F160" s="1">
        <v>1005</v>
      </c>
      <c r="G160" s="1">
        <v>23900</v>
      </c>
      <c r="H160" s="1"/>
      <c r="I160" s="19">
        <f t="shared" si="56"/>
        <v>-23900</v>
      </c>
      <c r="J160" s="14">
        <v>44440</v>
      </c>
      <c r="K160" s="14">
        <v>44440</v>
      </c>
      <c r="L160" s="1">
        <v>62259</v>
      </c>
      <c r="M160" s="1">
        <v>34296</v>
      </c>
      <c r="N160" s="1" t="s">
        <v>518</v>
      </c>
      <c r="O160" s="14">
        <v>44440</v>
      </c>
      <c r="P160" s="1"/>
      <c r="Q160" s="19" t="str">
        <f t="shared" si="57"/>
        <v>SET53574210831099124</v>
      </c>
      <c r="R160" s="19"/>
      <c r="T160" t="str">
        <f>VLOOKUP(Q160,[1]Sheet4!$A:$A,1,0)</f>
        <v>SET53574210831099124</v>
      </c>
    </row>
    <row r="161" spans="1:20" hidden="1" x14ac:dyDescent="0.25">
      <c r="A161" s="15" t="s">
        <v>519</v>
      </c>
      <c r="B161" s="19" t="str">
        <f t="shared" si="58"/>
        <v>3137100007144</v>
      </c>
      <c r="C161" s="1">
        <v>3137</v>
      </c>
      <c r="D161" s="1">
        <v>100007144</v>
      </c>
      <c r="E161" s="1" t="s">
        <v>27</v>
      </c>
      <c r="F161" s="1">
        <v>1005</v>
      </c>
      <c r="G161" s="1">
        <v>10240</v>
      </c>
      <c r="H161" s="1"/>
      <c r="I161" s="19">
        <f t="shared" si="56"/>
        <v>-10240</v>
      </c>
      <c r="J161" s="14">
        <v>44440</v>
      </c>
      <c r="K161" s="14">
        <v>44440</v>
      </c>
      <c r="L161" s="1">
        <v>62259</v>
      </c>
      <c r="M161" s="1">
        <v>34296</v>
      </c>
      <c r="N161" s="1" t="s">
        <v>520</v>
      </c>
      <c r="O161" s="14">
        <v>44440</v>
      </c>
      <c r="P161" s="1"/>
      <c r="Q161" s="19" t="str">
        <f t="shared" si="57"/>
        <v>SET53438210831289882</v>
      </c>
      <c r="R161" s="19"/>
      <c r="T161" t="str">
        <f>VLOOKUP(Q161,[1]Sheet4!$A:$A,1,0)</f>
        <v>SET53438210831289882</v>
      </c>
    </row>
    <row r="162" spans="1:20" hidden="1" x14ac:dyDescent="0.25">
      <c r="A162" s="15" t="s">
        <v>521</v>
      </c>
      <c r="B162" s="19" t="str">
        <f t="shared" si="58"/>
        <v>3137100007144</v>
      </c>
      <c r="C162" s="1">
        <v>3137</v>
      </c>
      <c r="D162" s="1">
        <v>100007144</v>
      </c>
      <c r="E162" s="1" t="s">
        <v>27</v>
      </c>
      <c r="F162" s="1">
        <v>1005</v>
      </c>
      <c r="G162" s="1">
        <v>810</v>
      </c>
      <c r="H162" s="1"/>
      <c r="I162" s="19">
        <f t="shared" si="56"/>
        <v>-810</v>
      </c>
      <c r="J162" s="14">
        <v>44440</v>
      </c>
      <c r="K162" s="14">
        <v>44440</v>
      </c>
      <c r="L162" s="1">
        <v>62259</v>
      </c>
      <c r="M162" s="1">
        <v>34296</v>
      </c>
      <c r="N162" s="1" t="s">
        <v>522</v>
      </c>
      <c r="O162" s="14">
        <v>44440</v>
      </c>
      <c r="P162" s="1"/>
      <c r="Q162" s="19" t="str">
        <f t="shared" si="57"/>
        <v>SET61201210831286616</v>
      </c>
      <c r="R162" s="19"/>
      <c r="T162" t="str">
        <f>VLOOKUP(Q162,[1]Sheet4!$A:$A,1,0)</f>
        <v>SET61201210831286616</v>
      </c>
    </row>
    <row r="163" spans="1:20" hidden="1" x14ac:dyDescent="0.25">
      <c r="A163" s="15" t="s">
        <v>78</v>
      </c>
      <c r="B163" s="19" t="str">
        <f t="shared" si="58"/>
        <v>3137100007144</v>
      </c>
      <c r="C163" s="1">
        <v>3137</v>
      </c>
      <c r="D163" s="1">
        <v>100007144</v>
      </c>
      <c r="E163" s="1" t="s">
        <v>28</v>
      </c>
      <c r="F163" s="1">
        <v>1008</v>
      </c>
      <c r="G163" s="1"/>
      <c r="H163" s="1">
        <v>1400</v>
      </c>
      <c r="I163" s="19">
        <f t="shared" si="56"/>
        <v>1400</v>
      </c>
      <c r="J163" s="14">
        <v>44440</v>
      </c>
      <c r="K163" s="14">
        <v>44440</v>
      </c>
      <c r="L163" s="1">
        <v>38155</v>
      </c>
      <c r="M163" s="1">
        <v>55935</v>
      </c>
      <c r="N163" s="1" t="s">
        <v>523</v>
      </c>
      <c r="O163" s="14">
        <v>44440</v>
      </c>
      <c r="P163" s="1"/>
      <c r="Q163" s="19" t="str">
        <f t="shared" si="57"/>
        <v>SET28563210831785298</v>
      </c>
      <c r="R163" s="19"/>
      <c r="T163" t="str">
        <f>VLOOKUP(Q163,[1]Sheet4!$A:$A,1,0)</f>
        <v>SET28563210831785298</v>
      </c>
    </row>
    <row r="164" spans="1:20" x14ac:dyDescent="0.25">
      <c r="A164" s="15" t="s">
        <v>246</v>
      </c>
      <c r="B164" s="19" t="str">
        <f t="shared" si="58"/>
        <v>3137100007144</v>
      </c>
      <c r="C164" s="1">
        <v>3137</v>
      </c>
      <c r="D164" s="1">
        <v>100007144</v>
      </c>
      <c r="E164" s="1" t="s">
        <v>28</v>
      </c>
      <c r="F164" s="1">
        <v>1008</v>
      </c>
      <c r="G164" s="1"/>
      <c r="H164" s="1">
        <v>4330</v>
      </c>
      <c r="I164" s="19">
        <f t="shared" si="56"/>
        <v>4330</v>
      </c>
      <c r="J164" s="14">
        <v>44440</v>
      </c>
      <c r="K164" s="14">
        <v>44440</v>
      </c>
      <c r="L164" s="1">
        <v>38155</v>
      </c>
      <c r="M164" s="1">
        <v>55935</v>
      </c>
      <c r="N164" s="1" t="s">
        <v>524</v>
      </c>
      <c r="O164" s="14"/>
      <c r="P164" s="1" t="s">
        <v>32</v>
      </c>
      <c r="Q164" s="19" t="str">
        <f t="shared" si="57"/>
        <v>SET55682210831313626</v>
      </c>
      <c r="R164" s="19"/>
      <c r="T164" t="str">
        <f>VLOOKUP(Q164,[1]Sheet4!$A:$A,1,0)</f>
        <v>SET55682210831313626</v>
      </c>
    </row>
    <row r="165" spans="1:20" hidden="1" x14ac:dyDescent="0.25">
      <c r="A165" s="15" t="s">
        <v>120</v>
      </c>
      <c r="B165" s="19" t="str">
        <f t="shared" si="58"/>
        <v>3137100007144</v>
      </c>
      <c r="C165" s="1">
        <v>3137</v>
      </c>
      <c r="D165" s="1">
        <v>100007144</v>
      </c>
      <c r="E165" s="1" t="s">
        <v>28</v>
      </c>
      <c r="F165" s="1">
        <v>1008</v>
      </c>
      <c r="G165" s="1"/>
      <c r="H165" s="1">
        <v>3460</v>
      </c>
      <c r="I165" s="19">
        <f t="shared" si="56"/>
        <v>3460</v>
      </c>
      <c r="J165" s="14">
        <v>44440</v>
      </c>
      <c r="K165" s="14">
        <v>44440</v>
      </c>
      <c r="L165" s="1">
        <v>38155</v>
      </c>
      <c r="M165" s="1">
        <v>55935</v>
      </c>
      <c r="N165" s="1" t="s">
        <v>525</v>
      </c>
      <c r="O165" s="14">
        <v>44440</v>
      </c>
      <c r="P165" s="1"/>
      <c r="Q165" s="19" t="str">
        <f t="shared" si="57"/>
        <v>Set56236210831276691</v>
      </c>
      <c r="R165" s="19"/>
      <c r="T165" t="str">
        <f>VLOOKUP(Q165,[1]Sheet4!$A:$A,1,0)</f>
        <v>Set56236210831276691</v>
      </c>
    </row>
    <row r="166" spans="1:20" hidden="1" x14ac:dyDescent="0.25">
      <c r="A166" s="15" t="s">
        <v>166</v>
      </c>
      <c r="B166" s="19" t="str">
        <f t="shared" si="58"/>
        <v>3137100007144</v>
      </c>
      <c r="C166" s="1">
        <v>3137</v>
      </c>
      <c r="D166" s="1">
        <v>100007144</v>
      </c>
      <c r="E166" s="1" t="s">
        <v>28</v>
      </c>
      <c r="F166" s="1">
        <v>1008</v>
      </c>
      <c r="G166" s="1"/>
      <c r="H166" s="1">
        <v>1200</v>
      </c>
      <c r="I166" s="16">
        <f t="shared" si="56"/>
        <v>1200</v>
      </c>
      <c r="J166" s="14">
        <v>44440</v>
      </c>
      <c r="K166" s="14">
        <v>44440</v>
      </c>
      <c r="L166" s="1">
        <v>38155</v>
      </c>
      <c r="M166" s="1">
        <v>55935</v>
      </c>
      <c r="N166" s="1" t="s">
        <v>526</v>
      </c>
      <c r="O166" s="14">
        <v>44440</v>
      </c>
      <c r="P166" s="1"/>
      <c r="Q166" s="19" t="str">
        <f t="shared" si="57"/>
        <v>SET35999210831337863</v>
      </c>
      <c r="R166" s="19"/>
      <c r="T166" t="e">
        <f>VLOOKUP(Q166,[1]Sheet4!$A:$A,1,0)</f>
        <v>#N/A</v>
      </c>
    </row>
    <row r="167" spans="1:20" hidden="1" x14ac:dyDescent="0.25">
      <c r="A167" s="15" t="s">
        <v>527</v>
      </c>
      <c r="B167" s="19" t="str">
        <f t="shared" si="58"/>
        <v>3137100007144</v>
      </c>
      <c r="C167" s="1">
        <v>3137</v>
      </c>
      <c r="D167" s="1">
        <v>100007144</v>
      </c>
      <c r="E167" s="1" t="s">
        <v>27</v>
      </c>
      <c r="F167" s="1">
        <v>1005</v>
      </c>
      <c r="G167" s="1">
        <v>2720</v>
      </c>
      <c r="H167" s="1"/>
      <c r="I167" s="19">
        <f t="shared" ref="I167:I230" si="59">H167-G167</f>
        <v>-2720</v>
      </c>
      <c r="J167" s="14">
        <v>44440</v>
      </c>
      <c r="K167" s="14">
        <v>44440</v>
      </c>
      <c r="L167" s="1">
        <v>62259</v>
      </c>
      <c r="M167" s="1">
        <v>34296</v>
      </c>
      <c r="N167" s="1" t="s">
        <v>528</v>
      </c>
      <c r="O167" s="14">
        <v>44440</v>
      </c>
      <c r="P167" s="1"/>
      <c r="Q167" s="19" t="str">
        <f t="shared" ref="Q167:Q230" si="60">MID(N167,SEARCH("set",N167),20)</f>
        <v>SET53574210831233160</v>
      </c>
      <c r="R167" s="19"/>
      <c r="T167" t="str">
        <f>VLOOKUP(Q167,[1]Sheet4!$A:$A,1,0)</f>
        <v>SET53574210831233160</v>
      </c>
    </row>
    <row r="168" spans="1:20" x14ac:dyDescent="0.25">
      <c r="A168" s="15" t="s">
        <v>222</v>
      </c>
      <c r="B168" s="19" t="str">
        <f t="shared" si="58"/>
        <v>3137100007144</v>
      </c>
      <c r="C168" s="1">
        <v>3137</v>
      </c>
      <c r="D168" s="1">
        <v>100007144</v>
      </c>
      <c r="E168" s="1" t="s">
        <v>28</v>
      </c>
      <c r="F168" s="1">
        <v>1008</v>
      </c>
      <c r="G168" s="1"/>
      <c r="H168" s="1">
        <v>1740</v>
      </c>
      <c r="I168" s="19">
        <f t="shared" si="59"/>
        <v>1740</v>
      </c>
      <c r="J168" s="14">
        <v>44440</v>
      </c>
      <c r="K168" s="14">
        <v>44440</v>
      </c>
      <c r="L168" s="1">
        <v>38155</v>
      </c>
      <c r="M168" s="1">
        <v>55935</v>
      </c>
      <c r="N168" s="1" t="s">
        <v>529</v>
      </c>
      <c r="O168" s="14"/>
      <c r="P168" s="1" t="s">
        <v>32</v>
      </c>
      <c r="Q168" s="19" t="str">
        <f t="shared" si="60"/>
        <v>SET60448210831631318</v>
      </c>
      <c r="R168" s="19"/>
      <c r="T168" t="str">
        <f>VLOOKUP(Q168,[1]Sheet4!$A:$A,1,0)</f>
        <v>SET60448210831631318</v>
      </c>
    </row>
    <row r="169" spans="1:20" hidden="1" x14ac:dyDescent="0.25">
      <c r="A169" s="15" t="s">
        <v>102</v>
      </c>
      <c r="B169" s="19" t="str">
        <f t="shared" si="58"/>
        <v>3137100007144</v>
      </c>
      <c r="C169" s="1">
        <v>3137</v>
      </c>
      <c r="D169" s="1">
        <v>100007144</v>
      </c>
      <c r="E169" s="1" t="s">
        <v>28</v>
      </c>
      <c r="F169" s="1">
        <v>1008</v>
      </c>
      <c r="G169" s="1"/>
      <c r="H169" s="1">
        <v>6500</v>
      </c>
      <c r="I169" s="19">
        <f t="shared" si="59"/>
        <v>6500</v>
      </c>
      <c r="J169" s="14">
        <v>44440</v>
      </c>
      <c r="K169" s="14">
        <v>44440</v>
      </c>
      <c r="L169" s="1">
        <v>38155</v>
      </c>
      <c r="M169" s="1">
        <v>55935</v>
      </c>
      <c r="N169" s="1" t="s">
        <v>530</v>
      </c>
      <c r="O169" s="14">
        <v>44440</v>
      </c>
      <c r="P169" s="1"/>
      <c r="Q169" s="19" t="str">
        <f t="shared" si="60"/>
        <v>SET66309210831914850</v>
      </c>
      <c r="R169" s="19"/>
      <c r="T169" t="str">
        <f>VLOOKUP(Q169,[1]Sheet4!$A:$A,1,0)</f>
        <v>SET66309210831914850</v>
      </c>
    </row>
    <row r="170" spans="1:20" hidden="1" x14ac:dyDescent="0.25">
      <c r="A170" s="15" t="s">
        <v>85</v>
      </c>
      <c r="B170" s="19" t="str">
        <f t="shared" ref="B170:B233" si="61">C170&amp;D170</f>
        <v>3137100007144</v>
      </c>
      <c r="C170" s="1">
        <v>3137</v>
      </c>
      <c r="D170" s="1">
        <v>100007144</v>
      </c>
      <c r="E170" s="1" t="s">
        <v>28</v>
      </c>
      <c r="F170" s="1">
        <v>1008</v>
      </c>
      <c r="G170" s="1"/>
      <c r="H170" s="1">
        <v>7230</v>
      </c>
      <c r="I170" s="19">
        <f t="shared" si="59"/>
        <v>7230</v>
      </c>
      <c r="J170" s="14">
        <v>44440</v>
      </c>
      <c r="K170" s="14">
        <v>44440</v>
      </c>
      <c r="L170" s="1">
        <v>38155</v>
      </c>
      <c r="M170" s="1">
        <v>55935</v>
      </c>
      <c r="N170" s="1" t="s">
        <v>531</v>
      </c>
      <c r="O170" s="14">
        <v>44440</v>
      </c>
      <c r="P170" s="1"/>
      <c r="Q170" s="19" t="str">
        <f t="shared" si="60"/>
        <v>Set54503210831140699</v>
      </c>
      <c r="R170" s="19"/>
      <c r="T170" t="str">
        <f>VLOOKUP(Q170,[1]Sheet4!$A:$A,1,0)</f>
        <v>Set54503210831140699</v>
      </c>
    </row>
    <row r="171" spans="1:20" hidden="1" x14ac:dyDescent="0.25">
      <c r="A171" s="15" t="s">
        <v>532</v>
      </c>
      <c r="B171" s="19" t="str">
        <f t="shared" si="61"/>
        <v>3137100007144</v>
      </c>
      <c r="C171" s="1">
        <v>3137</v>
      </c>
      <c r="D171" s="1">
        <v>100007144</v>
      </c>
      <c r="E171" s="1" t="s">
        <v>27</v>
      </c>
      <c r="F171" s="1">
        <v>1005</v>
      </c>
      <c r="G171" s="1">
        <v>5990</v>
      </c>
      <c r="H171" s="1"/>
      <c r="I171" s="19">
        <f t="shared" si="59"/>
        <v>-5990</v>
      </c>
      <c r="J171" s="14">
        <v>44440</v>
      </c>
      <c r="K171" s="14">
        <v>44440</v>
      </c>
      <c r="L171" s="1">
        <v>62259</v>
      </c>
      <c r="M171" s="1">
        <v>34296</v>
      </c>
      <c r="N171" s="1" t="s">
        <v>533</v>
      </c>
      <c r="O171" s="14">
        <v>44440</v>
      </c>
      <c r="P171" s="1"/>
      <c r="Q171" s="19" t="str">
        <f t="shared" si="60"/>
        <v>SET50612210831405361</v>
      </c>
      <c r="R171" s="19"/>
      <c r="T171" t="str">
        <f>VLOOKUP(Q171,[1]Sheet4!$A:$A,1,0)</f>
        <v>Set50612210831405361</v>
      </c>
    </row>
    <row r="172" spans="1:20" hidden="1" x14ac:dyDescent="0.25">
      <c r="A172" s="15" t="s">
        <v>534</v>
      </c>
      <c r="B172" s="19" t="str">
        <f t="shared" si="61"/>
        <v>3137100007144</v>
      </c>
      <c r="C172" s="1">
        <v>3137</v>
      </c>
      <c r="D172" s="1">
        <v>100007144</v>
      </c>
      <c r="E172" s="1" t="s">
        <v>27</v>
      </c>
      <c r="F172" s="1">
        <v>1005</v>
      </c>
      <c r="G172" s="1">
        <v>7230</v>
      </c>
      <c r="H172" s="1"/>
      <c r="I172" s="19">
        <f t="shared" si="59"/>
        <v>-7230</v>
      </c>
      <c r="J172" s="14">
        <v>44440</v>
      </c>
      <c r="K172" s="14">
        <v>44440</v>
      </c>
      <c r="L172" s="1">
        <v>62259</v>
      </c>
      <c r="M172" s="1">
        <v>34296</v>
      </c>
      <c r="N172" s="1" t="s">
        <v>535</v>
      </c>
      <c r="O172" s="14">
        <v>44440</v>
      </c>
      <c r="P172" s="1"/>
      <c r="Q172" s="19" t="str">
        <f t="shared" si="60"/>
        <v>SET54503210831140699</v>
      </c>
      <c r="R172" s="19"/>
      <c r="T172" t="str">
        <f>VLOOKUP(Q172,[1]Sheet4!$A:$A,1,0)</f>
        <v>Set54503210831140699</v>
      </c>
    </row>
    <row r="173" spans="1:20" x14ac:dyDescent="0.25">
      <c r="A173" s="15" t="s">
        <v>99</v>
      </c>
      <c r="B173" s="19" t="str">
        <f t="shared" si="61"/>
        <v>3137100007144</v>
      </c>
      <c r="C173" s="1">
        <v>3137</v>
      </c>
      <c r="D173" s="1">
        <v>100007144</v>
      </c>
      <c r="E173" s="1" t="s">
        <v>28</v>
      </c>
      <c r="F173" s="1">
        <v>1008</v>
      </c>
      <c r="G173" s="1"/>
      <c r="H173" s="1">
        <v>2490</v>
      </c>
      <c r="I173" s="19">
        <f t="shared" si="59"/>
        <v>2490</v>
      </c>
      <c r="J173" s="14">
        <v>44440</v>
      </c>
      <c r="K173" s="14">
        <v>44440</v>
      </c>
      <c r="L173" s="1">
        <v>38155</v>
      </c>
      <c r="M173" s="1">
        <v>55935</v>
      </c>
      <c r="N173" s="1" t="s">
        <v>536</v>
      </c>
      <c r="O173" s="14"/>
      <c r="P173" s="1" t="s">
        <v>32</v>
      </c>
      <c r="Q173" s="19" t="str">
        <f t="shared" si="60"/>
        <v>SET12408210901670723</v>
      </c>
      <c r="R173" s="19"/>
      <c r="T173" t="str">
        <f>VLOOKUP(Q173,[1]Sheet4!$A:$A,1,0)</f>
        <v>SET12408210901670723</v>
      </c>
    </row>
    <row r="174" spans="1:20" hidden="1" x14ac:dyDescent="0.25">
      <c r="A174" s="15" t="s">
        <v>185</v>
      </c>
      <c r="B174" s="19" t="str">
        <f t="shared" si="61"/>
        <v>3137100007144</v>
      </c>
      <c r="C174" s="1">
        <v>3137</v>
      </c>
      <c r="D174" s="1">
        <v>100007144</v>
      </c>
      <c r="E174" s="1" t="s">
        <v>28</v>
      </c>
      <c r="F174" s="1">
        <v>1008</v>
      </c>
      <c r="G174" s="1"/>
      <c r="H174" s="1">
        <v>2700</v>
      </c>
      <c r="I174" s="19">
        <f t="shared" si="59"/>
        <v>2700</v>
      </c>
      <c r="J174" s="14">
        <v>44440</v>
      </c>
      <c r="K174" s="14">
        <v>44440</v>
      </c>
      <c r="L174" s="1">
        <v>38155</v>
      </c>
      <c r="M174" s="1">
        <v>55935</v>
      </c>
      <c r="N174" s="1" t="s">
        <v>537</v>
      </c>
      <c r="O174" s="14">
        <v>44440</v>
      </c>
      <c r="P174" s="1"/>
      <c r="Q174" s="19" t="str">
        <f t="shared" si="60"/>
        <v>SET54396210831089646</v>
      </c>
      <c r="R174" s="19"/>
      <c r="T174" t="str">
        <f>VLOOKUP(Q174,[1]Sheet4!$A:$A,1,0)</f>
        <v>SET54396210831089646</v>
      </c>
    </row>
    <row r="175" spans="1:20" hidden="1" x14ac:dyDescent="0.25">
      <c r="A175" s="15" t="s">
        <v>538</v>
      </c>
      <c r="B175" s="19" t="str">
        <f t="shared" si="61"/>
        <v>3137100007144</v>
      </c>
      <c r="C175" s="1">
        <v>3137</v>
      </c>
      <c r="D175" s="1">
        <v>100007144</v>
      </c>
      <c r="E175" s="1" t="s">
        <v>27</v>
      </c>
      <c r="F175" s="1">
        <v>1005</v>
      </c>
      <c r="G175" s="1">
        <v>1400</v>
      </c>
      <c r="H175" s="1"/>
      <c r="I175" s="19">
        <f t="shared" si="59"/>
        <v>-1400</v>
      </c>
      <c r="J175" s="14">
        <v>44440</v>
      </c>
      <c r="K175" s="14">
        <v>44440</v>
      </c>
      <c r="L175" s="1">
        <v>62259</v>
      </c>
      <c r="M175" s="1">
        <v>34296</v>
      </c>
      <c r="N175" s="1" t="s">
        <v>539</v>
      </c>
      <c r="O175" s="14">
        <v>44440</v>
      </c>
      <c r="P175" s="1"/>
      <c r="Q175" s="19" t="str">
        <f t="shared" si="60"/>
        <v>SET28563210831785298</v>
      </c>
      <c r="R175" s="19"/>
      <c r="T175" t="str">
        <f>VLOOKUP(Q175,[1]Sheet4!$A:$A,1,0)</f>
        <v>SET28563210831785298</v>
      </c>
    </row>
    <row r="176" spans="1:20" x14ac:dyDescent="0.25">
      <c r="A176" s="15" t="s">
        <v>56</v>
      </c>
      <c r="B176" s="19" t="str">
        <f t="shared" si="61"/>
        <v>3137100007144</v>
      </c>
      <c r="C176" s="1">
        <v>3137</v>
      </c>
      <c r="D176" s="1">
        <v>100007144</v>
      </c>
      <c r="E176" s="1" t="s">
        <v>28</v>
      </c>
      <c r="F176" s="1">
        <v>1008</v>
      </c>
      <c r="G176" s="1"/>
      <c r="H176" s="1">
        <v>2700</v>
      </c>
      <c r="I176" s="19">
        <f t="shared" si="59"/>
        <v>2700</v>
      </c>
      <c r="J176" s="14">
        <v>44440</v>
      </c>
      <c r="K176" s="14">
        <v>44440</v>
      </c>
      <c r="L176" s="1">
        <v>38155</v>
      </c>
      <c r="M176" s="1">
        <v>55935</v>
      </c>
      <c r="N176" s="1" t="s">
        <v>540</v>
      </c>
      <c r="O176" s="14"/>
      <c r="P176" s="1" t="s">
        <v>32</v>
      </c>
      <c r="Q176" s="19" t="str">
        <f t="shared" si="60"/>
        <v>SET62688210901694127</v>
      </c>
      <c r="R176" s="19"/>
      <c r="T176" t="str">
        <f>VLOOKUP(Q176,[1]Sheet4!$A:$A,1,0)</f>
        <v>SET62688210901694127</v>
      </c>
    </row>
    <row r="177" spans="1:20" hidden="1" x14ac:dyDescent="0.25">
      <c r="A177" s="15" t="s">
        <v>89</v>
      </c>
      <c r="B177" s="19" t="str">
        <f t="shared" si="61"/>
        <v>3137100007144</v>
      </c>
      <c r="C177" s="1">
        <v>3137</v>
      </c>
      <c r="D177" s="1">
        <v>100007144</v>
      </c>
      <c r="E177" s="1" t="s">
        <v>28</v>
      </c>
      <c r="F177" s="1">
        <v>1008</v>
      </c>
      <c r="G177" s="1"/>
      <c r="H177" s="1">
        <v>8500</v>
      </c>
      <c r="I177" s="19">
        <f t="shared" si="59"/>
        <v>8500</v>
      </c>
      <c r="J177" s="14">
        <v>44440</v>
      </c>
      <c r="K177" s="14">
        <v>44440</v>
      </c>
      <c r="L177" s="1">
        <v>38155</v>
      </c>
      <c r="M177" s="1">
        <v>55935</v>
      </c>
      <c r="N177" s="1" t="s">
        <v>541</v>
      </c>
      <c r="O177" s="14">
        <v>44440</v>
      </c>
      <c r="P177" s="1"/>
      <c r="Q177" s="19" t="str">
        <f t="shared" si="60"/>
        <v>Set16047210831830571</v>
      </c>
      <c r="R177" s="19"/>
      <c r="T177" t="str">
        <f>VLOOKUP(Q177,[1]Sheet4!$A:$A,1,0)</f>
        <v>SET16047210831830571</v>
      </c>
    </row>
    <row r="178" spans="1:20" hidden="1" x14ac:dyDescent="0.25">
      <c r="A178" s="15" t="s">
        <v>46</v>
      </c>
      <c r="B178" s="19" t="str">
        <f t="shared" si="61"/>
        <v>3137100007144</v>
      </c>
      <c r="C178" s="1">
        <v>3137</v>
      </c>
      <c r="D178" s="1">
        <v>100007144</v>
      </c>
      <c r="E178" s="1" t="s">
        <v>28</v>
      </c>
      <c r="F178" s="1">
        <v>1008</v>
      </c>
      <c r="G178" s="1"/>
      <c r="H178" s="1">
        <v>2720</v>
      </c>
      <c r="I178" s="19">
        <f t="shared" si="59"/>
        <v>2720</v>
      </c>
      <c r="J178" s="14">
        <v>44440</v>
      </c>
      <c r="K178" s="14">
        <v>44440</v>
      </c>
      <c r="L178" s="1">
        <v>38155</v>
      </c>
      <c r="M178" s="1">
        <v>55935</v>
      </c>
      <c r="N178" s="1" t="s">
        <v>542</v>
      </c>
      <c r="O178" s="14">
        <v>44440</v>
      </c>
      <c r="P178" s="1"/>
      <c r="Q178" s="19" t="str">
        <f t="shared" si="60"/>
        <v>SET53574210831233160</v>
      </c>
      <c r="R178" s="19"/>
      <c r="T178" t="str">
        <f>VLOOKUP(Q178,[1]Sheet4!$A:$A,1,0)</f>
        <v>SET53574210831233160</v>
      </c>
    </row>
    <row r="179" spans="1:20" hidden="1" x14ac:dyDescent="0.25">
      <c r="A179" s="15" t="s">
        <v>543</v>
      </c>
      <c r="B179" s="19" t="str">
        <f t="shared" si="61"/>
        <v>3137100007144</v>
      </c>
      <c r="C179" s="1">
        <v>3137</v>
      </c>
      <c r="D179" s="1">
        <v>100007144</v>
      </c>
      <c r="E179" s="1" t="s">
        <v>27</v>
      </c>
      <c r="F179" s="1">
        <v>1005</v>
      </c>
      <c r="G179" s="1">
        <v>3460</v>
      </c>
      <c r="H179" s="1"/>
      <c r="I179" s="19">
        <f t="shared" si="59"/>
        <v>-3460</v>
      </c>
      <c r="J179" s="14">
        <v>44440</v>
      </c>
      <c r="K179" s="14">
        <v>44440</v>
      </c>
      <c r="L179" s="1">
        <v>62259</v>
      </c>
      <c r="M179" s="1">
        <v>34296</v>
      </c>
      <c r="N179" s="1" t="s">
        <v>544</v>
      </c>
      <c r="O179" s="14">
        <v>44440</v>
      </c>
      <c r="P179" s="1"/>
      <c r="Q179" s="19" t="str">
        <f t="shared" si="60"/>
        <v>SET56236210831276691</v>
      </c>
      <c r="R179" s="19"/>
      <c r="T179" t="str">
        <f>VLOOKUP(Q179,[1]Sheet4!$A:$A,1,0)</f>
        <v>Set56236210831276691</v>
      </c>
    </row>
    <row r="180" spans="1:20" hidden="1" x14ac:dyDescent="0.25">
      <c r="A180" s="15" t="s">
        <v>118</v>
      </c>
      <c r="B180" s="19" t="str">
        <f t="shared" si="61"/>
        <v>3137100007144</v>
      </c>
      <c r="C180" s="1">
        <v>3137</v>
      </c>
      <c r="D180" s="1">
        <v>100007144</v>
      </c>
      <c r="E180" s="1" t="s">
        <v>28</v>
      </c>
      <c r="F180" s="1">
        <v>1008</v>
      </c>
      <c r="G180" s="1"/>
      <c r="H180" s="1">
        <v>23900</v>
      </c>
      <c r="I180" s="19">
        <f t="shared" si="59"/>
        <v>23900</v>
      </c>
      <c r="J180" s="14">
        <v>44440</v>
      </c>
      <c r="K180" s="14">
        <v>44440</v>
      </c>
      <c r="L180" s="1">
        <v>38155</v>
      </c>
      <c r="M180" s="1">
        <v>55935</v>
      </c>
      <c r="N180" s="1" t="s">
        <v>545</v>
      </c>
      <c r="O180" s="14">
        <v>44440</v>
      </c>
      <c r="P180" s="1"/>
      <c r="Q180" s="19" t="str">
        <f t="shared" si="60"/>
        <v>SET53574210831099124</v>
      </c>
      <c r="R180" s="19"/>
      <c r="T180" t="str">
        <f>VLOOKUP(Q180,[1]Sheet4!$A:$A,1,0)</f>
        <v>SET53574210831099124</v>
      </c>
    </row>
    <row r="181" spans="1:20" hidden="1" x14ac:dyDescent="0.25">
      <c r="A181" s="15" t="s">
        <v>546</v>
      </c>
      <c r="B181" s="19" t="str">
        <f t="shared" si="61"/>
        <v>3137100007144</v>
      </c>
      <c r="C181" s="1">
        <v>3137</v>
      </c>
      <c r="D181" s="1">
        <v>100007144</v>
      </c>
      <c r="E181" s="1" t="s">
        <v>27</v>
      </c>
      <c r="F181" s="1">
        <v>1005</v>
      </c>
      <c r="G181" s="1">
        <v>6900</v>
      </c>
      <c r="H181" s="1"/>
      <c r="I181" s="16">
        <f t="shared" si="59"/>
        <v>-6900</v>
      </c>
      <c r="J181" s="14">
        <v>44440</v>
      </c>
      <c r="K181" s="14">
        <v>44440</v>
      </c>
      <c r="L181" s="1">
        <v>62259</v>
      </c>
      <c r="M181" s="1">
        <v>34296</v>
      </c>
      <c r="N181" s="1" t="s">
        <v>547</v>
      </c>
      <c r="O181" s="14">
        <v>44440</v>
      </c>
      <c r="P181" s="1"/>
      <c r="Q181" s="19" t="str">
        <f t="shared" si="60"/>
        <v>SET64141210831280462</v>
      </c>
      <c r="R181" s="19"/>
      <c r="T181" t="e">
        <f>VLOOKUP(Q181,[1]Sheet4!$A:$A,1,0)</f>
        <v>#N/A</v>
      </c>
    </row>
    <row r="182" spans="1:20" hidden="1" x14ac:dyDescent="0.25">
      <c r="A182" s="15" t="s">
        <v>548</v>
      </c>
      <c r="B182" s="19" t="str">
        <f t="shared" si="61"/>
        <v>3137100007144</v>
      </c>
      <c r="C182" s="1">
        <v>3137</v>
      </c>
      <c r="D182" s="1">
        <v>100007144</v>
      </c>
      <c r="E182" s="1" t="s">
        <v>27</v>
      </c>
      <c r="F182" s="1">
        <v>1005</v>
      </c>
      <c r="G182" s="1">
        <v>9730</v>
      </c>
      <c r="H182" s="1"/>
      <c r="I182" s="19">
        <f t="shared" si="59"/>
        <v>-9730</v>
      </c>
      <c r="J182" s="14">
        <v>44440</v>
      </c>
      <c r="K182" s="14">
        <v>44440</v>
      </c>
      <c r="L182" s="1">
        <v>62259</v>
      </c>
      <c r="M182" s="1">
        <v>34296</v>
      </c>
      <c r="N182" s="1" t="s">
        <v>549</v>
      </c>
      <c r="O182" s="14">
        <v>44440</v>
      </c>
      <c r="P182" s="1"/>
      <c r="Q182" s="19" t="str">
        <f t="shared" si="60"/>
        <v>SET64153210831204854</v>
      </c>
      <c r="R182" s="19"/>
      <c r="T182" t="str">
        <f>VLOOKUP(Q182,[1]Sheet4!$A:$A,1,0)</f>
        <v>Set64153210831204854</v>
      </c>
    </row>
    <row r="183" spans="1:20" hidden="1" x14ac:dyDescent="0.25">
      <c r="A183" s="15" t="s">
        <v>550</v>
      </c>
      <c r="B183" s="19" t="str">
        <f t="shared" si="61"/>
        <v>3137100007144</v>
      </c>
      <c r="C183" s="1">
        <v>3137</v>
      </c>
      <c r="D183" s="1">
        <v>100007144</v>
      </c>
      <c r="E183" s="1" t="s">
        <v>27</v>
      </c>
      <c r="F183" s="1">
        <v>1005</v>
      </c>
      <c r="G183" s="1">
        <v>14210</v>
      </c>
      <c r="H183" s="1"/>
      <c r="I183" s="19">
        <f t="shared" si="59"/>
        <v>-14210</v>
      </c>
      <c r="J183" s="14">
        <v>44440</v>
      </c>
      <c r="K183" s="14">
        <v>44440</v>
      </c>
      <c r="L183" s="1">
        <v>62259</v>
      </c>
      <c r="M183" s="1">
        <v>34296</v>
      </c>
      <c r="N183" s="1" t="s">
        <v>551</v>
      </c>
      <c r="O183" s="14">
        <v>44440</v>
      </c>
      <c r="P183" s="1"/>
      <c r="Q183" s="19" t="str">
        <f t="shared" si="60"/>
        <v>SET66847210831884570</v>
      </c>
      <c r="R183" s="19"/>
      <c r="T183" t="str">
        <f>VLOOKUP(Q183,[1]Sheet4!$A:$A,1,0)</f>
        <v>Set66847210831884570</v>
      </c>
    </row>
    <row r="184" spans="1:20" hidden="1" x14ac:dyDescent="0.25">
      <c r="A184" s="15" t="s">
        <v>62</v>
      </c>
      <c r="B184" s="19" t="str">
        <f t="shared" si="61"/>
        <v>3137100007144</v>
      </c>
      <c r="C184" s="1">
        <v>3137</v>
      </c>
      <c r="D184" s="1">
        <v>100007144</v>
      </c>
      <c r="E184" s="1" t="s">
        <v>28</v>
      </c>
      <c r="F184" s="1">
        <v>1008</v>
      </c>
      <c r="G184" s="1"/>
      <c r="H184" s="1">
        <v>10240</v>
      </c>
      <c r="I184" s="19">
        <f t="shared" si="59"/>
        <v>10240</v>
      </c>
      <c r="J184" s="14">
        <v>44440</v>
      </c>
      <c r="K184" s="14">
        <v>44440</v>
      </c>
      <c r="L184" s="1">
        <v>38155</v>
      </c>
      <c r="M184" s="1">
        <v>55935</v>
      </c>
      <c r="N184" s="1" t="s">
        <v>552</v>
      </c>
      <c r="O184" s="14">
        <v>44440</v>
      </c>
      <c r="P184" s="1"/>
      <c r="Q184" s="19" t="str">
        <f t="shared" si="60"/>
        <v>SET53438210831289882</v>
      </c>
      <c r="R184" s="19"/>
      <c r="T184" t="str">
        <f>VLOOKUP(Q184,[1]Sheet4!$A:$A,1,0)</f>
        <v>SET53438210831289882</v>
      </c>
    </row>
    <row r="185" spans="1:20" hidden="1" x14ac:dyDescent="0.25">
      <c r="A185" s="15" t="s">
        <v>553</v>
      </c>
      <c r="B185" s="19" t="str">
        <f t="shared" si="61"/>
        <v>3137100007144</v>
      </c>
      <c r="C185" s="1">
        <v>3137</v>
      </c>
      <c r="D185" s="1">
        <v>100007144</v>
      </c>
      <c r="E185" s="1" t="s">
        <v>27</v>
      </c>
      <c r="F185" s="1">
        <v>1005</v>
      </c>
      <c r="G185" s="1">
        <v>6500</v>
      </c>
      <c r="H185" s="1"/>
      <c r="I185" s="19">
        <f t="shared" si="59"/>
        <v>-6500</v>
      </c>
      <c r="J185" s="14">
        <v>44440</v>
      </c>
      <c r="K185" s="14">
        <v>44440</v>
      </c>
      <c r="L185" s="1">
        <v>62259</v>
      </c>
      <c r="M185" s="1">
        <v>34296</v>
      </c>
      <c r="N185" s="1" t="s">
        <v>554</v>
      </c>
      <c r="O185" s="14">
        <v>44440</v>
      </c>
      <c r="P185" s="1"/>
      <c r="Q185" s="19" t="str">
        <f t="shared" si="60"/>
        <v>SET66309210831914850</v>
      </c>
      <c r="R185" s="19"/>
      <c r="T185" t="str">
        <f>VLOOKUP(Q185,[1]Sheet4!$A:$A,1,0)</f>
        <v>SET66309210831914850</v>
      </c>
    </row>
    <row r="186" spans="1:20" hidden="1" x14ac:dyDescent="0.25">
      <c r="A186" s="15" t="s">
        <v>555</v>
      </c>
      <c r="B186" s="19" t="str">
        <f t="shared" si="61"/>
        <v>3137100007144</v>
      </c>
      <c r="C186" s="1">
        <v>3137</v>
      </c>
      <c r="D186" s="1">
        <v>100007144</v>
      </c>
      <c r="E186" s="1" t="s">
        <v>27</v>
      </c>
      <c r="F186" s="1">
        <v>1005</v>
      </c>
      <c r="G186" s="1">
        <v>2700</v>
      </c>
      <c r="H186" s="1"/>
      <c r="I186" s="19">
        <f t="shared" si="59"/>
        <v>-2700</v>
      </c>
      <c r="J186" s="14">
        <v>44440</v>
      </c>
      <c r="K186" s="14">
        <v>44440</v>
      </c>
      <c r="L186" s="1">
        <v>62259</v>
      </c>
      <c r="M186" s="1">
        <v>34296</v>
      </c>
      <c r="N186" s="1" t="s">
        <v>556</v>
      </c>
      <c r="O186" s="14">
        <v>44440</v>
      </c>
      <c r="P186" s="1"/>
      <c r="Q186" s="19" t="str">
        <f t="shared" si="60"/>
        <v>SET54396210831089646</v>
      </c>
      <c r="R186" s="19"/>
      <c r="T186" t="str">
        <f>VLOOKUP(Q186,[1]Sheet4!$A:$A,1,0)</f>
        <v>SET54396210831089646</v>
      </c>
    </row>
    <row r="187" spans="1:20" x14ac:dyDescent="0.25">
      <c r="A187" s="15" t="s">
        <v>557</v>
      </c>
      <c r="B187" s="19" t="str">
        <f t="shared" si="61"/>
        <v>3202100007144</v>
      </c>
      <c r="C187" s="1">
        <v>3202</v>
      </c>
      <c r="D187" s="1">
        <v>100007144</v>
      </c>
      <c r="E187" s="1" t="s">
        <v>27</v>
      </c>
      <c r="F187" s="1">
        <v>1005</v>
      </c>
      <c r="G187" s="1">
        <v>2170</v>
      </c>
      <c r="H187" s="1"/>
      <c r="I187" s="19">
        <f t="shared" si="59"/>
        <v>-2170</v>
      </c>
      <c r="J187" s="14">
        <v>44440</v>
      </c>
      <c r="K187" s="14">
        <v>44440</v>
      </c>
      <c r="L187" s="1">
        <v>64111</v>
      </c>
      <c r="M187" s="1">
        <v>38992</v>
      </c>
      <c r="N187" s="1" t="s">
        <v>558</v>
      </c>
      <c r="O187" s="14"/>
      <c r="P187" s="1"/>
      <c r="Q187" s="19" t="str">
        <f t="shared" si="60"/>
        <v>SET48595210901876668</v>
      </c>
      <c r="R187" s="19"/>
      <c r="T187" t="str">
        <f>VLOOKUP(Q187,[1]Sheet4!$A:$A,1,0)</f>
        <v>SET48595210901876668</v>
      </c>
    </row>
    <row r="188" spans="1:20" hidden="1" x14ac:dyDescent="0.25">
      <c r="A188" s="15" t="s">
        <v>204</v>
      </c>
      <c r="B188" s="19" t="str">
        <f t="shared" si="61"/>
        <v>3202100007144</v>
      </c>
      <c r="C188" s="1">
        <v>3202</v>
      </c>
      <c r="D188" s="1">
        <v>100007144</v>
      </c>
      <c r="E188" s="1" t="s">
        <v>28</v>
      </c>
      <c r="F188" s="1">
        <v>1008</v>
      </c>
      <c r="G188" s="1"/>
      <c r="H188" s="1">
        <v>760</v>
      </c>
      <c r="I188" s="19">
        <f t="shared" si="59"/>
        <v>760</v>
      </c>
      <c r="J188" s="14">
        <v>44440</v>
      </c>
      <c r="K188" s="14">
        <v>44440</v>
      </c>
      <c r="L188" s="1">
        <v>38155</v>
      </c>
      <c r="M188" s="1">
        <v>55935</v>
      </c>
      <c r="N188" s="1" t="s">
        <v>559</v>
      </c>
      <c r="O188" s="14">
        <v>44440</v>
      </c>
      <c r="P188" s="1"/>
      <c r="Q188" s="19" t="str">
        <f t="shared" si="60"/>
        <v>SET48595210831587395</v>
      </c>
      <c r="R188" s="19"/>
      <c r="T188" t="str">
        <f>VLOOKUP(Q188,[1]Sheet4!$A:$A,1,0)</f>
        <v>SET48595210831587395</v>
      </c>
    </row>
    <row r="189" spans="1:20" x14ac:dyDescent="0.25">
      <c r="A189" s="15" t="s">
        <v>560</v>
      </c>
      <c r="B189" s="19" t="str">
        <f t="shared" si="61"/>
        <v>3202100007144</v>
      </c>
      <c r="C189" s="1">
        <v>3202</v>
      </c>
      <c r="D189" s="1">
        <v>100007144</v>
      </c>
      <c r="E189" s="1" t="s">
        <v>27</v>
      </c>
      <c r="F189" s="1">
        <v>1005</v>
      </c>
      <c r="G189" s="1">
        <v>2640</v>
      </c>
      <c r="H189" s="1"/>
      <c r="I189" s="19">
        <f t="shared" si="59"/>
        <v>-2640</v>
      </c>
      <c r="J189" s="14">
        <v>44440</v>
      </c>
      <c r="K189" s="14">
        <v>44440</v>
      </c>
      <c r="L189" s="1">
        <v>64111</v>
      </c>
      <c r="M189" s="1">
        <v>38992</v>
      </c>
      <c r="N189" s="1" t="s">
        <v>561</v>
      </c>
      <c r="O189" s="14"/>
      <c r="P189" s="1"/>
      <c r="Q189" s="19" t="str">
        <f t="shared" si="60"/>
        <v>SET65051210901437666</v>
      </c>
      <c r="R189" s="19"/>
      <c r="T189" t="str">
        <f>VLOOKUP(Q189,[1]Sheet4!$A:$A,1,0)</f>
        <v>SET65051210901437666</v>
      </c>
    </row>
    <row r="190" spans="1:20" hidden="1" x14ac:dyDescent="0.25">
      <c r="A190" s="15" t="s">
        <v>152</v>
      </c>
      <c r="B190" s="19" t="str">
        <f t="shared" si="61"/>
        <v>3202100007144</v>
      </c>
      <c r="C190" s="1">
        <v>3202</v>
      </c>
      <c r="D190" s="1">
        <v>100007144</v>
      </c>
      <c r="E190" s="1" t="s">
        <v>28</v>
      </c>
      <c r="F190" s="1">
        <v>1008</v>
      </c>
      <c r="G190" s="1"/>
      <c r="H190" s="1">
        <v>3320</v>
      </c>
      <c r="I190" s="19">
        <f t="shared" si="59"/>
        <v>3320</v>
      </c>
      <c r="J190" s="14">
        <v>44440</v>
      </c>
      <c r="K190" s="14">
        <v>44440</v>
      </c>
      <c r="L190" s="1">
        <v>38155</v>
      </c>
      <c r="M190" s="1">
        <v>55935</v>
      </c>
      <c r="N190" s="1" t="s">
        <v>562</v>
      </c>
      <c r="O190" s="14">
        <v>44440</v>
      </c>
      <c r="P190" s="1"/>
      <c r="Q190" s="19" t="str">
        <f t="shared" si="60"/>
        <v>SET65051210831163532</v>
      </c>
      <c r="R190" s="19"/>
      <c r="T190" t="str">
        <f>VLOOKUP(Q190,[1]Sheet4!$A:$A,1,0)</f>
        <v>SET65051210831163532</v>
      </c>
    </row>
    <row r="191" spans="1:20" x14ac:dyDescent="0.25">
      <c r="A191" s="15" t="s">
        <v>563</v>
      </c>
      <c r="B191" s="19" t="str">
        <f t="shared" si="61"/>
        <v>3202100007144</v>
      </c>
      <c r="C191" s="1">
        <v>3202</v>
      </c>
      <c r="D191" s="1">
        <v>100007144</v>
      </c>
      <c r="E191" s="1" t="s">
        <v>27</v>
      </c>
      <c r="F191" s="1">
        <v>1005</v>
      </c>
      <c r="G191" s="1">
        <v>2170</v>
      </c>
      <c r="H191" s="1"/>
      <c r="I191" s="19">
        <f t="shared" si="59"/>
        <v>-2170</v>
      </c>
      <c r="J191" s="14">
        <v>44440</v>
      </c>
      <c r="K191" s="14">
        <v>44440</v>
      </c>
      <c r="L191" s="1">
        <v>64111</v>
      </c>
      <c r="M191" s="1">
        <v>38992</v>
      </c>
      <c r="N191" s="1" t="s">
        <v>564</v>
      </c>
      <c r="O191" s="14"/>
      <c r="P191" s="1"/>
      <c r="Q191" s="19" t="str">
        <f t="shared" si="60"/>
        <v>SET48595210901876668</v>
      </c>
      <c r="R191" s="19"/>
      <c r="T191" t="str">
        <f>VLOOKUP(Q191,[1]Sheet4!$A:$A,1,0)</f>
        <v>SET48595210901876668</v>
      </c>
    </row>
    <row r="192" spans="1:20" hidden="1" x14ac:dyDescent="0.25">
      <c r="A192" s="15" t="s">
        <v>174</v>
      </c>
      <c r="B192" s="19" t="str">
        <f t="shared" si="61"/>
        <v>3202100007144</v>
      </c>
      <c r="C192" s="1">
        <v>3202</v>
      </c>
      <c r="D192" s="1">
        <v>100007144</v>
      </c>
      <c r="E192" s="1" t="s">
        <v>28</v>
      </c>
      <c r="F192" s="1">
        <v>1008</v>
      </c>
      <c r="G192" s="1"/>
      <c r="H192" s="1">
        <v>8540</v>
      </c>
      <c r="I192" s="19">
        <f t="shared" si="59"/>
        <v>8540</v>
      </c>
      <c r="J192" s="14">
        <v>44440</v>
      </c>
      <c r="K192" s="14">
        <v>44440</v>
      </c>
      <c r="L192" s="1">
        <v>38155</v>
      </c>
      <c r="M192" s="1">
        <v>55935</v>
      </c>
      <c r="N192" s="1" t="s">
        <v>565</v>
      </c>
      <c r="O192" s="14">
        <v>44440</v>
      </c>
      <c r="P192" s="1"/>
      <c r="Q192" s="19" t="str">
        <f t="shared" si="60"/>
        <v>SET64901210831850995</v>
      </c>
      <c r="R192" s="19"/>
      <c r="T192" t="str">
        <f>VLOOKUP(Q192,[1]Sheet4!$A:$A,1,0)</f>
        <v>SET64901210831850995</v>
      </c>
    </row>
    <row r="193" spans="1:20" x14ac:dyDescent="0.25">
      <c r="A193" s="15" t="s">
        <v>566</v>
      </c>
      <c r="B193" s="19" t="str">
        <f t="shared" si="61"/>
        <v>3202100007144</v>
      </c>
      <c r="C193" s="1">
        <v>3202</v>
      </c>
      <c r="D193" s="1">
        <v>100007144</v>
      </c>
      <c r="E193" s="1" t="s">
        <v>27</v>
      </c>
      <c r="F193" s="1">
        <v>1005</v>
      </c>
      <c r="G193" s="1">
        <v>2000</v>
      </c>
      <c r="H193" s="1"/>
      <c r="I193" s="19">
        <f t="shared" si="59"/>
        <v>-2000</v>
      </c>
      <c r="J193" s="14">
        <v>44440</v>
      </c>
      <c r="K193" s="14">
        <v>44440</v>
      </c>
      <c r="L193" s="1">
        <v>64111</v>
      </c>
      <c r="M193" s="1">
        <v>38992</v>
      </c>
      <c r="N193" s="1" t="s">
        <v>567</v>
      </c>
      <c r="O193" s="14"/>
      <c r="P193" s="1"/>
      <c r="Q193" s="19" t="str">
        <f t="shared" si="60"/>
        <v>SET50757210901399718</v>
      </c>
      <c r="R193" s="19"/>
      <c r="T193" t="str">
        <f>VLOOKUP(Q193,[1]Sheet4!$A:$A,1,0)</f>
        <v>SET50757210901399718</v>
      </c>
    </row>
    <row r="194" spans="1:20" x14ac:dyDescent="0.25">
      <c r="A194" s="15" t="s">
        <v>568</v>
      </c>
      <c r="B194" s="19" t="str">
        <f t="shared" si="61"/>
        <v>3202100007144</v>
      </c>
      <c r="C194" s="1">
        <v>3202</v>
      </c>
      <c r="D194" s="1">
        <v>100007144</v>
      </c>
      <c r="E194" s="1" t="s">
        <v>27</v>
      </c>
      <c r="F194" s="1">
        <v>1005</v>
      </c>
      <c r="G194" s="1">
        <v>2720</v>
      </c>
      <c r="H194" s="1"/>
      <c r="I194" s="19">
        <f t="shared" si="59"/>
        <v>-2720</v>
      </c>
      <c r="J194" s="14">
        <v>44440</v>
      </c>
      <c r="K194" s="14">
        <v>44440</v>
      </c>
      <c r="L194" s="1">
        <v>64111</v>
      </c>
      <c r="M194" s="1">
        <v>38992</v>
      </c>
      <c r="N194" s="1" t="s">
        <v>569</v>
      </c>
      <c r="O194" s="14"/>
      <c r="P194" s="1"/>
      <c r="Q194" s="19" t="str">
        <f t="shared" si="60"/>
        <v>SET65953210901675665</v>
      </c>
      <c r="R194" s="19"/>
      <c r="T194" t="str">
        <f>VLOOKUP(Q194,[1]Sheet4!$A:$A,1,0)</f>
        <v>SET65953210901675665</v>
      </c>
    </row>
    <row r="195" spans="1:20" x14ac:dyDescent="0.25">
      <c r="A195" s="15" t="s">
        <v>570</v>
      </c>
      <c r="B195" s="19" t="str">
        <f t="shared" si="61"/>
        <v>3202100007144</v>
      </c>
      <c r="C195" s="1">
        <v>3202</v>
      </c>
      <c r="D195" s="1">
        <v>100007144</v>
      </c>
      <c r="E195" s="1" t="s">
        <v>27</v>
      </c>
      <c r="F195" s="1">
        <v>1005</v>
      </c>
      <c r="G195" s="1">
        <v>-2170</v>
      </c>
      <c r="H195" s="1"/>
      <c r="I195" s="19">
        <f t="shared" si="59"/>
        <v>2170</v>
      </c>
      <c r="J195" s="14">
        <v>44440</v>
      </c>
      <c r="K195" s="14">
        <v>44440</v>
      </c>
      <c r="L195" s="1">
        <v>64111</v>
      </c>
      <c r="M195" s="1">
        <v>38992</v>
      </c>
      <c r="N195" s="1" t="s">
        <v>564</v>
      </c>
      <c r="O195" s="14"/>
      <c r="P195" s="1"/>
      <c r="Q195" s="19" t="str">
        <f t="shared" si="60"/>
        <v>SET48595210901876668</v>
      </c>
      <c r="R195" s="19"/>
      <c r="T195" t="str">
        <f>VLOOKUP(Q195,[1]Sheet4!$A:$A,1,0)</f>
        <v>SET48595210901876668</v>
      </c>
    </row>
    <row r="196" spans="1:20" hidden="1" x14ac:dyDescent="0.25">
      <c r="A196" s="15" t="s">
        <v>81</v>
      </c>
      <c r="B196" s="19" t="str">
        <f t="shared" si="61"/>
        <v>3207100007144</v>
      </c>
      <c r="C196" s="1">
        <v>3207</v>
      </c>
      <c r="D196" s="1">
        <v>100007144</v>
      </c>
      <c r="E196" s="1" t="s">
        <v>28</v>
      </c>
      <c r="F196" s="1">
        <v>1008</v>
      </c>
      <c r="G196" s="1"/>
      <c r="H196" s="1">
        <v>9890</v>
      </c>
      <c r="I196" s="19">
        <f t="shared" si="59"/>
        <v>9890</v>
      </c>
      <c r="J196" s="14">
        <v>44440</v>
      </c>
      <c r="K196" s="14">
        <v>44440</v>
      </c>
      <c r="L196" s="1">
        <v>38155</v>
      </c>
      <c r="M196" s="1">
        <v>55935</v>
      </c>
      <c r="N196" s="1" t="s">
        <v>571</v>
      </c>
      <c r="O196" s="14">
        <v>44440</v>
      </c>
      <c r="P196" s="1"/>
      <c r="Q196" s="19" t="str">
        <f t="shared" si="60"/>
        <v>SET50653210831719918</v>
      </c>
      <c r="R196" s="19"/>
      <c r="T196" t="str">
        <f>VLOOKUP(Q196,[1]Sheet4!$A:$A,1,0)</f>
        <v>SET50653210831719918</v>
      </c>
    </row>
    <row r="197" spans="1:20" hidden="1" x14ac:dyDescent="0.25">
      <c r="A197" s="15" t="s">
        <v>572</v>
      </c>
      <c r="B197" s="19" t="str">
        <f t="shared" si="61"/>
        <v>3221100007144</v>
      </c>
      <c r="C197" s="1">
        <v>3221</v>
      </c>
      <c r="D197" s="1">
        <v>100007144</v>
      </c>
      <c r="E197" s="1" t="s">
        <v>27</v>
      </c>
      <c r="F197" s="1">
        <v>1005</v>
      </c>
      <c r="G197" s="1">
        <v>8620</v>
      </c>
      <c r="H197" s="1"/>
      <c r="I197" s="19">
        <f t="shared" si="59"/>
        <v>-8620</v>
      </c>
      <c r="J197" s="14">
        <v>44440</v>
      </c>
      <c r="K197" s="14">
        <v>44440</v>
      </c>
      <c r="L197" s="1">
        <v>63894</v>
      </c>
      <c r="M197" s="1">
        <v>65271</v>
      </c>
      <c r="N197" s="1" t="s">
        <v>573</v>
      </c>
      <c r="O197" s="14">
        <v>44440</v>
      </c>
      <c r="P197" s="1"/>
      <c r="Q197" s="19" t="str">
        <f t="shared" si="60"/>
        <v>SET64148210831776595</v>
      </c>
      <c r="R197" s="19"/>
      <c r="T197" t="str">
        <f>VLOOKUP(Q197,[1]Sheet4!$A:$A,1,0)</f>
        <v>SET64148210831776595</v>
      </c>
    </row>
    <row r="198" spans="1:20" hidden="1" x14ac:dyDescent="0.25">
      <c r="A198" s="15" t="s">
        <v>38</v>
      </c>
      <c r="B198" s="19" t="str">
        <f t="shared" si="61"/>
        <v>3221100007144</v>
      </c>
      <c r="C198" s="1">
        <v>3221</v>
      </c>
      <c r="D198" s="1">
        <v>100007144</v>
      </c>
      <c r="E198" s="1" t="s">
        <v>28</v>
      </c>
      <c r="F198" s="1">
        <v>1008</v>
      </c>
      <c r="G198" s="1"/>
      <c r="H198" s="1">
        <v>9900</v>
      </c>
      <c r="I198" s="19">
        <f t="shared" si="59"/>
        <v>9900</v>
      </c>
      <c r="J198" s="14">
        <v>44440</v>
      </c>
      <c r="K198" s="14">
        <v>44440</v>
      </c>
      <c r="L198" s="1">
        <v>38155</v>
      </c>
      <c r="M198" s="1">
        <v>55935</v>
      </c>
      <c r="N198" s="1" t="s">
        <v>574</v>
      </c>
      <c r="O198" s="14">
        <v>44440</v>
      </c>
      <c r="P198" s="1"/>
      <c r="Q198" s="19" t="str">
        <f t="shared" si="60"/>
        <v>Set53666210831045583</v>
      </c>
      <c r="R198" s="19"/>
      <c r="T198" t="str">
        <f>VLOOKUP(Q198,[1]Sheet4!$A:$A,1,0)</f>
        <v>Set53666210831045583</v>
      </c>
    </row>
    <row r="199" spans="1:20" hidden="1" x14ac:dyDescent="0.25">
      <c r="A199" s="15" t="s">
        <v>100</v>
      </c>
      <c r="B199" s="19" t="str">
        <f t="shared" si="61"/>
        <v>3221100007144</v>
      </c>
      <c r="C199" s="1">
        <v>3221</v>
      </c>
      <c r="D199" s="1">
        <v>100007144</v>
      </c>
      <c r="E199" s="1" t="s">
        <v>28</v>
      </c>
      <c r="F199" s="1">
        <v>1008</v>
      </c>
      <c r="G199" s="1"/>
      <c r="H199" s="1">
        <v>8620</v>
      </c>
      <c r="I199" s="19">
        <f t="shared" si="59"/>
        <v>8620</v>
      </c>
      <c r="J199" s="14">
        <v>44440</v>
      </c>
      <c r="K199" s="14">
        <v>44440</v>
      </c>
      <c r="L199" s="1">
        <v>38155</v>
      </c>
      <c r="M199" s="1">
        <v>55935</v>
      </c>
      <c r="N199" s="1" t="s">
        <v>575</v>
      </c>
      <c r="O199" s="14">
        <v>44440</v>
      </c>
      <c r="P199" s="1"/>
      <c r="Q199" s="19" t="str">
        <f t="shared" si="60"/>
        <v>Set64148210831776595</v>
      </c>
      <c r="R199" s="19"/>
      <c r="T199" t="str">
        <f>VLOOKUP(Q199,[1]Sheet4!$A:$A,1,0)</f>
        <v>SET64148210831776595</v>
      </c>
    </row>
    <row r="200" spans="1:20" hidden="1" x14ac:dyDescent="0.25">
      <c r="A200" s="15" t="s">
        <v>576</v>
      </c>
      <c r="B200" s="19" t="str">
        <f t="shared" si="61"/>
        <v>3221100007144</v>
      </c>
      <c r="C200" s="1">
        <v>3221</v>
      </c>
      <c r="D200" s="1">
        <v>100007144</v>
      </c>
      <c r="E200" s="1" t="s">
        <v>27</v>
      </c>
      <c r="F200" s="1">
        <v>1005</v>
      </c>
      <c r="G200" s="1">
        <v>9900</v>
      </c>
      <c r="H200" s="1"/>
      <c r="I200" s="19">
        <f t="shared" si="59"/>
        <v>-9900</v>
      </c>
      <c r="J200" s="14">
        <v>44440</v>
      </c>
      <c r="K200" s="14">
        <v>44440</v>
      </c>
      <c r="L200" s="1">
        <v>63894</v>
      </c>
      <c r="M200" s="1">
        <v>65271</v>
      </c>
      <c r="N200" s="1" t="s">
        <v>577</v>
      </c>
      <c r="O200" s="14">
        <v>44440</v>
      </c>
      <c r="P200" s="1"/>
      <c r="Q200" s="19" t="str">
        <f t="shared" si="60"/>
        <v>SET53666210831045583</v>
      </c>
      <c r="R200" s="19"/>
      <c r="T200" t="str">
        <f>VLOOKUP(Q200,[1]Sheet4!$A:$A,1,0)</f>
        <v>Set53666210831045583</v>
      </c>
    </row>
    <row r="201" spans="1:20" hidden="1" x14ac:dyDescent="0.25">
      <c r="A201" s="15" t="s">
        <v>158</v>
      </c>
      <c r="B201" s="19" t="str">
        <f t="shared" si="61"/>
        <v>3222100007144</v>
      </c>
      <c r="C201" s="1">
        <v>3222</v>
      </c>
      <c r="D201" s="1">
        <v>100007144</v>
      </c>
      <c r="E201" s="1" t="s">
        <v>28</v>
      </c>
      <c r="F201" s="1">
        <v>1008</v>
      </c>
      <c r="G201" s="1"/>
      <c r="H201" s="1">
        <v>20540</v>
      </c>
      <c r="I201" s="16">
        <f t="shared" si="59"/>
        <v>20540</v>
      </c>
      <c r="J201" s="14">
        <v>44440</v>
      </c>
      <c r="K201" s="14">
        <v>44440</v>
      </c>
      <c r="L201" s="1">
        <v>38155</v>
      </c>
      <c r="M201" s="1">
        <v>55935</v>
      </c>
      <c r="N201" s="1" t="s">
        <v>578</v>
      </c>
      <c r="O201" s="14">
        <v>44440</v>
      </c>
      <c r="P201" s="1"/>
      <c r="Q201" s="19" t="e">
        <f t="shared" si="60"/>
        <v>#VALUE!</v>
      </c>
      <c r="R201" s="19"/>
    </row>
    <row r="202" spans="1:20" hidden="1" x14ac:dyDescent="0.25">
      <c r="A202" s="15" t="s">
        <v>579</v>
      </c>
      <c r="B202" s="19" t="str">
        <f t="shared" si="61"/>
        <v>3222100007144</v>
      </c>
      <c r="C202" s="1">
        <v>3222</v>
      </c>
      <c r="D202" s="1">
        <v>100007144</v>
      </c>
      <c r="E202" s="1" t="s">
        <v>27</v>
      </c>
      <c r="F202" s="1">
        <v>1005</v>
      </c>
      <c r="G202" s="1">
        <v>22480</v>
      </c>
      <c r="H202" s="1"/>
      <c r="I202" s="16">
        <f t="shared" si="59"/>
        <v>-22480</v>
      </c>
      <c r="J202" s="14">
        <v>44440</v>
      </c>
      <c r="K202" s="14">
        <v>44440</v>
      </c>
      <c r="L202" s="1">
        <v>34354</v>
      </c>
      <c r="M202" s="1">
        <v>34355</v>
      </c>
      <c r="N202" s="1" t="s">
        <v>580</v>
      </c>
      <c r="O202" s="14"/>
      <c r="P202" s="1"/>
      <c r="Q202" s="19" t="str">
        <f t="shared" si="60"/>
        <v>SET65752210901056314</v>
      </c>
      <c r="R202" s="19"/>
      <c r="T202" t="e">
        <f>VLOOKUP(Q202,[1]Sheet4!$A:$A,1,0)</f>
        <v>#N/A</v>
      </c>
    </row>
    <row r="203" spans="1:20" hidden="1" x14ac:dyDescent="0.25">
      <c r="A203" s="15" t="s">
        <v>229</v>
      </c>
      <c r="B203" s="19" t="str">
        <f t="shared" si="61"/>
        <v>3222100007144</v>
      </c>
      <c r="C203" s="1">
        <v>3222</v>
      </c>
      <c r="D203" s="1">
        <v>100007144</v>
      </c>
      <c r="E203" s="1" t="s">
        <v>28</v>
      </c>
      <c r="F203" s="1">
        <v>1008</v>
      </c>
      <c r="G203" s="1"/>
      <c r="H203" s="1">
        <v>2180</v>
      </c>
      <c r="I203" s="16">
        <f t="shared" si="59"/>
        <v>2180</v>
      </c>
      <c r="J203" s="14">
        <v>44440</v>
      </c>
      <c r="K203" s="14">
        <v>44440</v>
      </c>
      <c r="L203" s="1">
        <v>38155</v>
      </c>
      <c r="M203" s="1">
        <v>55935</v>
      </c>
      <c r="N203" s="1" t="s">
        <v>581</v>
      </c>
      <c r="O203" s="14">
        <v>44440</v>
      </c>
      <c r="P203" s="1"/>
      <c r="Q203" s="19" t="e">
        <f t="shared" si="60"/>
        <v>#VALUE!</v>
      </c>
      <c r="R203" s="19"/>
    </row>
    <row r="204" spans="1:20" hidden="1" x14ac:dyDescent="0.25">
      <c r="A204" s="15" t="s">
        <v>582</v>
      </c>
      <c r="B204" s="19" t="str">
        <f t="shared" si="61"/>
        <v>3222100007144</v>
      </c>
      <c r="C204" s="1">
        <v>3222</v>
      </c>
      <c r="D204" s="1">
        <v>100007144</v>
      </c>
      <c r="E204" s="1" t="s">
        <v>27</v>
      </c>
      <c r="F204" s="1">
        <v>1005</v>
      </c>
      <c r="G204" s="1">
        <v>26850</v>
      </c>
      <c r="H204" s="1"/>
      <c r="I204" s="16">
        <f t="shared" si="59"/>
        <v>-26850</v>
      </c>
      <c r="J204" s="14">
        <v>44440</v>
      </c>
      <c r="K204" s="14">
        <v>44440</v>
      </c>
      <c r="L204" s="1">
        <v>34354</v>
      </c>
      <c r="M204" s="1">
        <v>34355</v>
      </c>
      <c r="N204" s="1" t="s">
        <v>583</v>
      </c>
      <c r="O204" s="14"/>
      <c r="P204" s="1"/>
      <c r="Q204" s="19" t="str">
        <f t="shared" si="60"/>
        <v>SET60791210901848354</v>
      </c>
      <c r="R204" s="19"/>
      <c r="T204" t="e">
        <f>VLOOKUP(Q204,[1]Sheet4!$A:$A,1,0)</f>
        <v>#N/A</v>
      </c>
    </row>
    <row r="205" spans="1:20" hidden="1" x14ac:dyDescent="0.25">
      <c r="A205" s="15" t="s">
        <v>206</v>
      </c>
      <c r="B205" s="19" t="str">
        <f t="shared" si="61"/>
        <v>3222100007144</v>
      </c>
      <c r="C205" s="1">
        <v>3222</v>
      </c>
      <c r="D205" s="1">
        <v>100007144</v>
      </c>
      <c r="E205" s="1" t="s">
        <v>28</v>
      </c>
      <c r="F205" s="1">
        <v>1008</v>
      </c>
      <c r="G205" s="1"/>
      <c r="H205" s="1">
        <v>6510</v>
      </c>
      <c r="I205" s="16">
        <f t="shared" si="59"/>
        <v>6510</v>
      </c>
      <c r="J205" s="14">
        <v>44440</v>
      </c>
      <c r="K205" s="14">
        <v>44440</v>
      </c>
      <c r="L205" s="1">
        <v>38155</v>
      </c>
      <c r="M205" s="1">
        <v>55935</v>
      </c>
      <c r="N205" s="1" t="s">
        <v>584</v>
      </c>
      <c r="O205" s="14">
        <v>44440</v>
      </c>
      <c r="P205" s="1"/>
      <c r="Q205" s="19" t="e">
        <f t="shared" si="60"/>
        <v>#VALUE!</v>
      </c>
      <c r="R205" s="19"/>
    </row>
    <row r="206" spans="1:20" hidden="1" x14ac:dyDescent="0.25">
      <c r="A206" s="15" t="s">
        <v>240</v>
      </c>
      <c r="B206" s="19" t="str">
        <f t="shared" si="61"/>
        <v>3226100007144</v>
      </c>
      <c r="C206" s="1">
        <v>3226</v>
      </c>
      <c r="D206" s="1">
        <v>100007144</v>
      </c>
      <c r="E206" s="1" t="s">
        <v>28</v>
      </c>
      <c r="F206" s="1">
        <v>1008</v>
      </c>
      <c r="G206" s="1"/>
      <c r="H206" s="1">
        <v>5550</v>
      </c>
      <c r="I206" s="19">
        <f t="shared" si="59"/>
        <v>5550</v>
      </c>
      <c r="J206" s="14">
        <v>44440</v>
      </c>
      <c r="K206" s="14">
        <v>44440</v>
      </c>
      <c r="L206" s="1">
        <v>38155</v>
      </c>
      <c r="M206" s="1">
        <v>55935</v>
      </c>
      <c r="N206" s="1" t="s">
        <v>585</v>
      </c>
      <c r="O206" s="14">
        <v>44440</v>
      </c>
      <c r="P206" s="1"/>
      <c r="Q206" s="19" t="e">
        <f t="shared" si="60"/>
        <v>#VALUE!</v>
      </c>
      <c r="R206" s="19"/>
    </row>
    <row r="207" spans="1:20" hidden="1" x14ac:dyDescent="0.25">
      <c r="A207" s="15" t="s">
        <v>586</v>
      </c>
      <c r="B207" s="19" t="str">
        <f t="shared" si="61"/>
        <v>3236100007144</v>
      </c>
      <c r="C207" s="1">
        <v>3236</v>
      </c>
      <c r="D207" s="1">
        <v>100007144</v>
      </c>
      <c r="E207" s="1" t="s">
        <v>27</v>
      </c>
      <c r="F207" s="1">
        <v>1005</v>
      </c>
      <c r="G207" s="1">
        <v>2700</v>
      </c>
      <c r="H207" s="1"/>
      <c r="I207" s="19">
        <f t="shared" si="59"/>
        <v>-2700</v>
      </c>
      <c r="J207" s="14">
        <v>44440</v>
      </c>
      <c r="K207" s="14">
        <v>44440</v>
      </c>
      <c r="L207" s="1">
        <v>40431</v>
      </c>
      <c r="M207" s="1">
        <v>66487</v>
      </c>
      <c r="N207" s="1" t="s">
        <v>587</v>
      </c>
      <c r="O207" s="14">
        <v>44440</v>
      </c>
      <c r="P207" s="1"/>
      <c r="Q207" s="19" t="str">
        <f t="shared" si="60"/>
        <v>SET62032210831451654</v>
      </c>
      <c r="R207" s="19"/>
      <c r="T207" t="str">
        <f>VLOOKUP(Q207,[1]Sheet4!$A:$A,1,0)</f>
        <v>SET62032210831451654</v>
      </c>
    </row>
    <row r="208" spans="1:20" x14ac:dyDescent="0.25">
      <c r="A208" s="15" t="s">
        <v>588</v>
      </c>
      <c r="B208" s="19" t="str">
        <f t="shared" si="61"/>
        <v>3236100007144</v>
      </c>
      <c r="C208" s="1">
        <v>3236</v>
      </c>
      <c r="D208" s="1">
        <v>100007144</v>
      </c>
      <c r="E208" s="1" t="s">
        <v>27</v>
      </c>
      <c r="F208" s="1">
        <v>1005</v>
      </c>
      <c r="G208" s="1">
        <v>23580</v>
      </c>
      <c r="H208" s="1"/>
      <c r="I208" s="19">
        <f t="shared" si="59"/>
        <v>-23580</v>
      </c>
      <c r="J208" s="14">
        <v>44440</v>
      </c>
      <c r="K208" s="14">
        <v>44440</v>
      </c>
      <c r="L208" s="1">
        <v>40431</v>
      </c>
      <c r="M208" s="1">
        <v>66487</v>
      </c>
      <c r="N208" s="1" t="s">
        <v>589</v>
      </c>
      <c r="O208" s="14"/>
      <c r="P208" s="1"/>
      <c r="Q208" s="19" t="str">
        <f t="shared" si="60"/>
        <v>SET62185210901786839</v>
      </c>
      <c r="R208" s="19"/>
      <c r="T208" t="str">
        <f>VLOOKUP(Q208,[1]Sheet4!$A:$A,1,0)</f>
        <v>SET62185210901786839</v>
      </c>
    </row>
    <row r="209" spans="1:20" hidden="1" x14ac:dyDescent="0.25">
      <c r="A209" s="15" t="s">
        <v>234</v>
      </c>
      <c r="B209" s="19" t="str">
        <f t="shared" si="61"/>
        <v>3278100007144</v>
      </c>
      <c r="C209" s="1">
        <v>3278</v>
      </c>
      <c r="D209" s="1">
        <v>100007144</v>
      </c>
      <c r="E209" s="1" t="s">
        <v>28</v>
      </c>
      <c r="F209" s="1">
        <v>1008</v>
      </c>
      <c r="G209" s="1"/>
      <c r="H209" s="1">
        <v>5600</v>
      </c>
      <c r="I209" s="19">
        <f t="shared" si="59"/>
        <v>5600</v>
      </c>
      <c r="J209" s="14">
        <v>44440</v>
      </c>
      <c r="K209" s="14">
        <v>44440</v>
      </c>
      <c r="L209" s="1">
        <v>38155</v>
      </c>
      <c r="M209" s="1">
        <v>55935</v>
      </c>
      <c r="N209" s="1" t="s">
        <v>590</v>
      </c>
      <c r="O209" s="14">
        <v>44440</v>
      </c>
      <c r="P209" s="1"/>
      <c r="Q209" s="19" t="str">
        <f t="shared" si="60"/>
        <v>SET50605210831003047</v>
      </c>
      <c r="R209" s="19"/>
      <c r="T209" t="str">
        <f>VLOOKUP(Q209,[1]Sheet4!$A:$A,1,0)</f>
        <v>SET50605210831003047</v>
      </c>
    </row>
    <row r="210" spans="1:20" x14ac:dyDescent="0.25">
      <c r="A210" s="15" t="s">
        <v>591</v>
      </c>
      <c r="B210" s="19" t="str">
        <f t="shared" si="61"/>
        <v>3278100007144</v>
      </c>
      <c r="C210" s="1">
        <v>3278</v>
      </c>
      <c r="D210" s="1">
        <v>100007144</v>
      </c>
      <c r="E210" s="1" t="s">
        <v>27</v>
      </c>
      <c r="F210" s="1">
        <v>1005</v>
      </c>
      <c r="G210" s="1">
        <v>17000</v>
      </c>
      <c r="H210" s="1"/>
      <c r="I210" s="19">
        <f t="shared" si="59"/>
        <v>-17000</v>
      </c>
      <c r="J210" s="14">
        <v>44440</v>
      </c>
      <c r="K210" s="14">
        <v>44440</v>
      </c>
      <c r="L210" s="1">
        <v>67863</v>
      </c>
      <c r="M210" s="1">
        <v>34682</v>
      </c>
      <c r="N210" s="1" t="s">
        <v>592</v>
      </c>
      <c r="O210" s="14"/>
      <c r="P210" s="1"/>
      <c r="Q210" s="19" t="str">
        <f t="shared" si="60"/>
        <v>SET15281210901980934</v>
      </c>
      <c r="R210" s="19"/>
      <c r="T210" t="str">
        <f>VLOOKUP(Q210,[1]Sheet4!$A:$A,1,0)</f>
        <v>SET15281210901980934</v>
      </c>
    </row>
    <row r="211" spans="1:20" hidden="1" x14ac:dyDescent="0.25">
      <c r="A211" s="15" t="s">
        <v>593</v>
      </c>
      <c r="B211" s="19" t="str">
        <f t="shared" si="61"/>
        <v>3278100007144</v>
      </c>
      <c r="C211" s="1">
        <v>3278</v>
      </c>
      <c r="D211" s="1">
        <v>100007144</v>
      </c>
      <c r="E211" s="1" t="s">
        <v>27</v>
      </c>
      <c r="F211" s="1">
        <v>1005</v>
      </c>
      <c r="G211" s="1">
        <v>4000</v>
      </c>
      <c r="H211" s="1"/>
      <c r="I211" s="16">
        <f t="shared" si="59"/>
        <v>-4000</v>
      </c>
      <c r="J211" s="14">
        <v>44440</v>
      </c>
      <c r="K211" s="14">
        <v>44440</v>
      </c>
      <c r="L211" s="1">
        <v>67863</v>
      </c>
      <c r="M211" s="1">
        <v>34682</v>
      </c>
      <c r="N211" s="1" t="s">
        <v>594</v>
      </c>
      <c r="O211" s="14"/>
      <c r="P211" s="1"/>
      <c r="Q211" s="19" t="str">
        <f t="shared" si="60"/>
        <v>SET50842210901201247</v>
      </c>
      <c r="R211" s="19"/>
      <c r="T211" t="e">
        <f>VLOOKUP(Q211,[1]Sheet4!$A:$A,1,0)</f>
        <v>#N/A</v>
      </c>
    </row>
    <row r="212" spans="1:20" hidden="1" x14ac:dyDescent="0.25">
      <c r="A212" s="15" t="s">
        <v>595</v>
      </c>
      <c r="B212" s="19" t="str">
        <f t="shared" si="61"/>
        <v>3278100007144</v>
      </c>
      <c r="C212" s="1">
        <v>3278</v>
      </c>
      <c r="D212" s="1">
        <v>100007144</v>
      </c>
      <c r="E212" s="1" t="s">
        <v>27</v>
      </c>
      <c r="F212" s="1">
        <v>1005</v>
      </c>
      <c r="G212" s="1">
        <v>8410</v>
      </c>
      <c r="H212" s="1"/>
      <c r="I212" s="16">
        <f t="shared" si="59"/>
        <v>-8410</v>
      </c>
      <c r="J212" s="14">
        <v>44440</v>
      </c>
      <c r="K212" s="14">
        <v>44440</v>
      </c>
      <c r="L212" s="1">
        <v>67863</v>
      </c>
      <c r="M212" s="1">
        <v>34682</v>
      </c>
      <c r="N212" s="1" t="s">
        <v>596</v>
      </c>
      <c r="O212" s="14"/>
      <c r="P212" s="1"/>
      <c r="Q212" s="19" t="str">
        <f t="shared" si="60"/>
        <v>SET24713210901849507</v>
      </c>
      <c r="R212" s="19"/>
      <c r="T212" t="e">
        <f>VLOOKUP(Q212,[1]Sheet4!$A:$A,1,0)</f>
        <v>#N/A</v>
      </c>
    </row>
    <row r="213" spans="1:20" x14ac:dyDescent="0.25">
      <c r="A213" s="15" t="s">
        <v>597</v>
      </c>
      <c r="B213" s="19" t="str">
        <f t="shared" si="61"/>
        <v>3278100007144</v>
      </c>
      <c r="C213" s="1">
        <v>3278</v>
      </c>
      <c r="D213" s="1">
        <v>100007144</v>
      </c>
      <c r="E213" s="1" t="s">
        <v>27</v>
      </c>
      <c r="F213" s="1">
        <v>1005</v>
      </c>
      <c r="G213" s="1">
        <v>25800</v>
      </c>
      <c r="H213" s="1"/>
      <c r="I213" s="19">
        <f t="shared" si="59"/>
        <v>-25800</v>
      </c>
      <c r="J213" s="14">
        <v>44440</v>
      </c>
      <c r="K213" s="14">
        <v>44440</v>
      </c>
      <c r="L213" s="1">
        <v>67863</v>
      </c>
      <c r="M213" s="1">
        <v>34682</v>
      </c>
      <c r="N213" s="1" t="s">
        <v>598</v>
      </c>
      <c r="O213" s="14"/>
      <c r="P213" s="1"/>
      <c r="Q213" s="19" t="str">
        <f t="shared" si="60"/>
        <v>SET50600210901379814</v>
      </c>
      <c r="R213" s="19"/>
      <c r="T213" t="str">
        <f>VLOOKUP(Q213,[1]Sheet4!$A:$A,1,0)</f>
        <v>SET50600210901379814</v>
      </c>
    </row>
    <row r="214" spans="1:20" x14ac:dyDescent="0.25">
      <c r="A214" s="15" t="s">
        <v>599</v>
      </c>
      <c r="B214" s="19" t="str">
        <f t="shared" si="61"/>
        <v>3278100007144</v>
      </c>
      <c r="C214" s="1">
        <v>3278</v>
      </c>
      <c r="D214" s="1">
        <v>100007144</v>
      </c>
      <c r="E214" s="1" t="s">
        <v>27</v>
      </c>
      <c r="F214" s="1">
        <v>1005</v>
      </c>
      <c r="G214" s="1">
        <v>1000</v>
      </c>
      <c r="H214" s="1"/>
      <c r="I214" s="19">
        <f t="shared" si="59"/>
        <v>-1000</v>
      </c>
      <c r="J214" s="14">
        <v>44440</v>
      </c>
      <c r="K214" s="14">
        <v>44440</v>
      </c>
      <c r="L214" s="1">
        <v>67863</v>
      </c>
      <c r="M214" s="1">
        <v>34682</v>
      </c>
      <c r="N214" s="1" t="s">
        <v>600</v>
      </c>
      <c r="O214" s="14"/>
      <c r="P214" s="1"/>
      <c r="Q214" s="19" t="str">
        <f t="shared" si="60"/>
        <v>SET50605210901314187</v>
      </c>
      <c r="R214" s="19"/>
      <c r="T214" t="str">
        <f>VLOOKUP(Q214,[1]Sheet4!$A:$A,1,0)</f>
        <v>SET50605210901314187</v>
      </c>
    </row>
    <row r="215" spans="1:20" hidden="1" x14ac:dyDescent="0.25">
      <c r="A215" s="15" t="s">
        <v>601</v>
      </c>
      <c r="B215" s="19" t="str">
        <f t="shared" si="61"/>
        <v>3278100007144</v>
      </c>
      <c r="C215" s="1">
        <v>3278</v>
      </c>
      <c r="D215" s="1">
        <v>100007144</v>
      </c>
      <c r="E215" s="1" t="s">
        <v>27</v>
      </c>
      <c r="F215" s="1">
        <v>1005</v>
      </c>
      <c r="G215" s="1">
        <v>7300</v>
      </c>
      <c r="H215" s="1"/>
      <c r="I215" s="16">
        <f t="shared" si="59"/>
        <v>-7300</v>
      </c>
      <c r="J215" s="14">
        <v>44440</v>
      </c>
      <c r="K215" s="14">
        <v>44440</v>
      </c>
      <c r="L215" s="1">
        <v>67863</v>
      </c>
      <c r="M215" s="1">
        <v>34682</v>
      </c>
      <c r="N215" s="1" t="s">
        <v>602</v>
      </c>
      <c r="O215" s="14"/>
      <c r="P215" s="1"/>
      <c r="Q215" s="19" t="str">
        <f t="shared" si="60"/>
        <v>SET50528210901301420</v>
      </c>
      <c r="R215" s="19"/>
      <c r="T215" t="e">
        <f>VLOOKUP(Q215,[1]Sheet4!$A:$A,1,0)</f>
        <v>#N/A</v>
      </c>
    </row>
    <row r="216" spans="1:20" x14ac:dyDescent="0.25">
      <c r="A216" s="15" t="s">
        <v>603</v>
      </c>
      <c r="B216" s="19" t="str">
        <f t="shared" si="61"/>
        <v>3278100007144</v>
      </c>
      <c r="C216" s="1">
        <v>3278</v>
      </c>
      <c r="D216" s="1">
        <v>100007144</v>
      </c>
      <c r="E216" s="1" t="s">
        <v>27</v>
      </c>
      <c r="F216" s="1">
        <v>1005</v>
      </c>
      <c r="G216" s="1">
        <v>14500</v>
      </c>
      <c r="H216" s="1"/>
      <c r="I216" s="19">
        <f t="shared" si="59"/>
        <v>-14500</v>
      </c>
      <c r="J216" s="14">
        <v>44440</v>
      </c>
      <c r="K216" s="14">
        <v>44440</v>
      </c>
      <c r="L216" s="1">
        <v>67863</v>
      </c>
      <c r="M216" s="1">
        <v>34682</v>
      </c>
      <c r="N216" s="1" t="s">
        <v>604</v>
      </c>
      <c r="O216" s="14"/>
      <c r="P216" s="1"/>
      <c r="Q216" s="19" t="str">
        <f t="shared" si="60"/>
        <v>SET68909210901627046</v>
      </c>
      <c r="R216" s="19"/>
      <c r="T216" t="str">
        <f>VLOOKUP(Q216,[1]Sheet4!$A:$A,1,0)</f>
        <v>SET68909210901627046</v>
      </c>
    </row>
    <row r="217" spans="1:20" x14ac:dyDescent="0.25">
      <c r="A217" s="15" t="s">
        <v>605</v>
      </c>
      <c r="B217" s="19" t="str">
        <f t="shared" si="61"/>
        <v>3278100007144</v>
      </c>
      <c r="C217" s="1">
        <v>3278</v>
      </c>
      <c r="D217" s="1">
        <v>100007144</v>
      </c>
      <c r="E217" s="1" t="s">
        <v>27</v>
      </c>
      <c r="F217" s="1">
        <v>1005</v>
      </c>
      <c r="G217" s="1">
        <v>2500</v>
      </c>
      <c r="H217" s="1"/>
      <c r="I217" s="19">
        <f t="shared" si="59"/>
        <v>-2500</v>
      </c>
      <c r="J217" s="14">
        <v>44440</v>
      </c>
      <c r="K217" s="14">
        <v>44440</v>
      </c>
      <c r="L217" s="1">
        <v>67863</v>
      </c>
      <c r="M217" s="1">
        <v>34682</v>
      </c>
      <c r="N217" s="1" t="s">
        <v>606</v>
      </c>
      <c r="O217" s="14"/>
      <c r="P217" s="1"/>
      <c r="Q217" s="19" t="str">
        <f t="shared" si="60"/>
        <v>SET68896210901534969</v>
      </c>
      <c r="R217" s="19"/>
      <c r="T217" t="str">
        <f>VLOOKUP(Q217,[1]Sheet4!$A:$A,1,0)</f>
        <v>SET68896210901534969</v>
      </c>
    </row>
    <row r="218" spans="1:20" x14ac:dyDescent="0.25">
      <c r="A218" s="15" t="s">
        <v>607</v>
      </c>
      <c r="B218" s="19" t="str">
        <f t="shared" si="61"/>
        <v>3278100007144</v>
      </c>
      <c r="C218" s="1">
        <v>3278</v>
      </c>
      <c r="D218" s="1">
        <v>100007144</v>
      </c>
      <c r="E218" s="1" t="s">
        <v>27</v>
      </c>
      <c r="F218" s="1">
        <v>1005</v>
      </c>
      <c r="G218" s="1">
        <v>500</v>
      </c>
      <c r="H218" s="1"/>
      <c r="I218" s="19">
        <f t="shared" si="59"/>
        <v>-500</v>
      </c>
      <c r="J218" s="14">
        <v>44440</v>
      </c>
      <c r="K218" s="14">
        <v>44440</v>
      </c>
      <c r="L218" s="1">
        <v>67863</v>
      </c>
      <c r="M218" s="1">
        <v>34682</v>
      </c>
      <c r="N218" s="1" t="s">
        <v>608</v>
      </c>
      <c r="O218" s="14"/>
      <c r="P218" s="1"/>
      <c r="Q218" s="19" t="str">
        <f t="shared" si="60"/>
        <v>SET50635210901859491</v>
      </c>
      <c r="R218" s="19"/>
      <c r="T218" t="str">
        <f>VLOOKUP(Q218,[1]Sheet4!$A:$A,1,0)</f>
        <v>SET50635210901859491</v>
      </c>
    </row>
    <row r="219" spans="1:20" hidden="1" x14ac:dyDescent="0.25">
      <c r="A219" s="15" t="s">
        <v>155</v>
      </c>
      <c r="B219" s="19" t="str">
        <f t="shared" si="61"/>
        <v>3300100007144</v>
      </c>
      <c r="C219" s="1">
        <v>3300</v>
      </c>
      <c r="D219" s="1">
        <v>100007144</v>
      </c>
      <c r="E219" s="1" t="s">
        <v>28</v>
      </c>
      <c r="F219" s="1">
        <v>1008</v>
      </c>
      <c r="G219" s="1"/>
      <c r="H219" s="1">
        <v>8080</v>
      </c>
      <c r="I219" s="19">
        <f t="shared" si="59"/>
        <v>8080</v>
      </c>
      <c r="J219" s="14">
        <v>44440</v>
      </c>
      <c r="K219" s="14">
        <v>44440</v>
      </c>
      <c r="L219" s="1">
        <v>38155</v>
      </c>
      <c r="M219" s="1">
        <v>55935</v>
      </c>
      <c r="N219" s="1" t="s">
        <v>609</v>
      </c>
      <c r="O219" s="14">
        <v>44440</v>
      </c>
      <c r="P219" s="1"/>
      <c r="Q219" s="19" t="str">
        <f t="shared" si="60"/>
        <v>SET58635210831193001</v>
      </c>
      <c r="R219" s="19"/>
      <c r="T219" t="str">
        <f>VLOOKUP(Q219,[1]Sheet4!$A:$A,1,0)</f>
        <v>SET58635210831193001</v>
      </c>
    </row>
    <row r="220" spans="1:20" hidden="1" x14ac:dyDescent="0.25">
      <c r="A220" s="15" t="s">
        <v>156</v>
      </c>
      <c r="B220" s="19" t="str">
        <f t="shared" si="61"/>
        <v>3300100007144</v>
      </c>
      <c r="C220" s="1">
        <v>3300</v>
      </c>
      <c r="D220" s="1">
        <v>100007144</v>
      </c>
      <c r="E220" s="1" t="s">
        <v>28</v>
      </c>
      <c r="F220" s="1">
        <v>1008</v>
      </c>
      <c r="G220" s="1"/>
      <c r="H220" s="1">
        <v>3910</v>
      </c>
      <c r="I220" s="19">
        <f t="shared" si="59"/>
        <v>3910</v>
      </c>
      <c r="J220" s="14">
        <v>44440</v>
      </c>
      <c r="K220" s="14">
        <v>44440</v>
      </c>
      <c r="L220" s="1">
        <v>38155</v>
      </c>
      <c r="M220" s="1">
        <v>55935</v>
      </c>
      <c r="N220" s="1" t="s">
        <v>610</v>
      </c>
      <c r="O220" s="14">
        <v>44440</v>
      </c>
      <c r="P220" s="1"/>
      <c r="Q220" s="19" t="str">
        <f t="shared" si="60"/>
        <v>SET55463210831971696</v>
      </c>
      <c r="R220" s="19"/>
      <c r="T220" t="str">
        <f>VLOOKUP(Q220,[1]Sheet4!$A:$A,1,0)</f>
        <v>SET55463210831971696</v>
      </c>
    </row>
    <row r="221" spans="1:20" hidden="1" x14ac:dyDescent="0.25">
      <c r="A221" s="15" t="s">
        <v>154</v>
      </c>
      <c r="B221" s="19" t="str">
        <f t="shared" si="61"/>
        <v>3301100007144</v>
      </c>
      <c r="C221" s="1">
        <v>3301</v>
      </c>
      <c r="D221" s="1">
        <v>100007144</v>
      </c>
      <c r="E221" s="1" t="s">
        <v>28</v>
      </c>
      <c r="F221" s="1">
        <v>1008</v>
      </c>
      <c r="G221" s="1"/>
      <c r="H221" s="1">
        <v>4770</v>
      </c>
      <c r="I221" s="19">
        <f t="shared" si="59"/>
        <v>4770</v>
      </c>
      <c r="J221" s="14">
        <v>44440</v>
      </c>
      <c r="K221" s="14">
        <v>44440</v>
      </c>
      <c r="L221" s="1">
        <v>38155</v>
      </c>
      <c r="M221" s="1">
        <v>55935</v>
      </c>
      <c r="N221" s="1" t="s">
        <v>611</v>
      </c>
      <c r="O221" s="14">
        <v>44440</v>
      </c>
      <c r="P221" s="1"/>
      <c r="Q221" s="19" t="str">
        <f t="shared" si="60"/>
        <v>SET54729210831845744</v>
      </c>
      <c r="R221" s="19"/>
      <c r="T221" t="str">
        <f>VLOOKUP(Q221,[1]Sheet4!$A:$A,1,0)</f>
        <v>SET54729210831845744</v>
      </c>
    </row>
    <row r="222" spans="1:20" hidden="1" x14ac:dyDescent="0.25">
      <c r="A222" s="15" t="s">
        <v>110</v>
      </c>
      <c r="B222" s="19" t="str">
        <f t="shared" si="61"/>
        <v>3301100007144</v>
      </c>
      <c r="C222" s="1">
        <v>3301</v>
      </c>
      <c r="D222" s="1">
        <v>100007144</v>
      </c>
      <c r="E222" s="1" t="s">
        <v>28</v>
      </c>
      <c r="F222" s="1">
        <v>1008</v>
      </c>
      <c r="G222" s="1"/>
      <c r="H222" s="1">
        <v>11090</v>
      </c>
      <c r="I222" s="19">
        <f t="shared" si="59"/>
        <v>11090</v>
      </c>
      <c r="J222" s="14">
        <v>44440</v>
      </c>
      <c r="K222" s="14">
        <v>44440</v>
      </c>
      <c r="L222" s="1">
        <v>38155</v>
      </c>
      <c r="M222" s="1">
        <v>55935</v>
      </c>
      <c r="N222" s="1" t="s">
        <v>612</v>
      </c>
      <c r="O222" s="14">
        <v>44440</v>
      </c>
      <c r="P222" s="1"/>
      <c r="Q222" s="19" t="str">
        <f t="shared" si="60"/>
        <v>Set50603210831025693</v>
      </c>
      <c r="R222" s="19"/>
      <c r="T222" t="str">
        <f>VLOOKUP(Q222,[1]Sheet4!$A:$A,1,0)</f>
        <v>SET50603210831025693</v>
      </c>
    </row>
    <row r="223" spans="1:20" hidden="1" x14ac:dyDescent="0.25">
      <c r="A223" s="15" t="s">
        <v>157</v>
      </c>
      <c r="B223" s="19" t="str">
        <f t="shared" si="61"/>
        <v>3301100007144</v>
      </c>
      <c r="C223" s="1">
        <v>3301</v>
      </c>
      <c r="D223" s="1">
        <v>100007144</v>
      </c>
      <c r="E223" s="1" t="s">
        <v>28</v>
      </c>
      <c r="F223" s="1">
        <v>1008</v>
      </c>
      <c r="G223" s="1"/>
      <c r="H223" s="1">
        <v>12490</v>
      </c>
      <c r="I223" s="19">
        <f t="shared" si="59"/>
        <v>12490</v>
      </c>
      <c r="J223" s="14">
        <v>44440</v>
      </c>
      <c r="K223" s="14">
        <v>44440</v>
      </c>
      <c r="L223" s="1">
        <v>38155</v>
      </c>
      <c r="M223" s="1">
        <v>55935</v>
      </c>
      <c r="N223" s="1" t="s">
        <v>613</v>
      </c>
      <c r="O223" s="14">
        <v>44440</v>
      </c>
      <c r="P223" s="1"/>
      <c r="Q223" s="19" t="str">
        <f t="shared" si="60"/>
        <v>Set54274210831112305</v>
      </c>
      <c r="R223" s="19"/>
      <c r="T223" t="str">
        <f>VLOOKUP(Q223,[1]Sheet4!$A:$A,1,0)</f>
        <v>Set54274210831112305</v>
      </c>
    </row>
    <row r="224" spans="1:20" hidden="1" x14ac:dyDescent="0.25">
      <c r="A224" s="15" t="s">
        <v>614</v>
      </c>
      <c r="B224" s="19" t="str">
        <f t="shared" si="61"/>
        <v>3301100007144</v>
      </c>
      <c r="C224" s="1">
        <v>3301</v>
      </c>
      <c r="D224" s="1">
        <v>100007144</v>
      </c>
      <c r="E224" s="1" t="s">
        <v>27</v>
      </c>
      <c r="F224" s="1">
        <v>1005</v>
      </c>
      <c r="G224" s="1">
        <v>12490</v>
      </c>
      <c r="H224" s="1"/>
      <c r="I224" s="19">
        <f t="shared" si="59"/>
        <v>-12490</v>
      </c>
      <c r="J224" s="14">
        <v>44440</v>
      </c>
      <c r="K224" s="14">
        <v>44440</v>
      </c>
      <c r="L224" s="1">
        <v>71769</v>
      </c>
      <c r="M224" s="1">
        <v>71514</v>
      </c>
      <c r="N224" s="1" t="s">
        <v>615</v>
      </c>
      <c r="O224" s="14">
        <v>44440</v>
      </c>
      <c r="P224" s="1"/>
      <c r="Q224" s="19" t="str">
        <f t="shared" si="60"/>
        <v>SET54274210831112305</v>
      </c>
      <c r="R224" s="19"/>
      <c r="T224" t="str">
        <f>VLOOKUP(Q224,[1]Sheet4!$A:$A,1,0)</f>
        <v>Set54274210831112305</v>
      </c>
    </row>
    <row r="225" spans="1:20" hidden="1" x14ac:dyDescent="0.25">
      <c r="A225" s="15" t="s">
        <v>616</v>
      </c>
      <c r="B225" s="19" t="str">
        <f t="shared" si="61"/>
        <v>3301100007144</v>
      </c>
      <c r="C225" s="1">
        <v>3301</v>
      </c>
      <c r="D225" s="1">
        <v>100007144</v>
      </c>
      <c r="E225" s="1" t="s">
        <v>27</v>
      </c>
      <c r="F225" s="1">
        <v>1005</v>
      </c>
      <c r="G225" s="1">
        <v>4770</v>
      </c>
      <c r="H225" s="1"/>
      <c r="I225" s="19">
        <f t="shared" si="59"/>
        <v>-4770</v>
      </c>
      <c r="J225" s="14">
        <v>44440</v>
      </c>
      <c r="K225" s="14">
        <v>44440</v>
      </c>
      <c r="L225" s="1">
        <v>71769</v>
      </c>
      <c r="M225" s="1">
        <v>71514</v>
      </c>
      <c r="N225" s="1" t="s">
        <v>617</v>
      </c>
      <c r="O225" s="14">
        <v>44440</v>
      </c>
      <c r="P225" s="1"/>
      <c r="Q225" s="19" t="str">
        <f t="shared" si="60"/>
        <v>SET54729210831845744</v>
      </c>
      <c r="R225" s="19"/>
      <c r="T225" t="str">
        <f>VLOOKUP(Q225,[1]Sheet4!$A:$A,1,0)</f>
        <v>SET54729210831845744</v>
      </c>
    </row>
    <row r="226" spans="1:20" hidden="1" x14ac:dyDescent="0.25">
      <c r="A226" s="15" t="s">
        <v>178</v>
      </c>
      <c r="B226" s="19" t="str">
        <f t="shared" si="61"/>
        <v>3301100007144</v>
      </c>
      <c r="C226" s="1">
        <v>3301</v>
      </c>
      <c r="D226" s="1">
        <v>100007144</v>
      </c>
      <c r="E226" s="1" t="s">
        <v>28</v>
      </c>
      <c r="F226" s="1">
        <v>1008</v>
      </c>
      <c r="G226" s="1"/>
      <c r="H226" s="1">
        <v>16100</v>
      </c>
      <c r="I226" s="19">
        <f t="shared" si="59"/>
        <v>16100</v>
      </c>
      <c r="J226" s="14">
        <v>44440</v>
      </c>
      <c r="K226" s="14">
        <v>44440</v>
      </c>
      <c r="L226" s="1">
        <v>38155</v>
      </c>
      <c r="M226" s="1">
        <v>55935</v>
      </c>
      <c r="N226" s="1" t="s">
        <v>618</v>
      </c>
      <c r="O226" s="14">
        <v>44440</v>
      </c>
      <c r="P226" s="1"/>
      <c r="Q226" s="19" t="str">
        <f t="shared" si="60"/>
        <v>SET54729210831258121</v>
      </c>
      <c r="R226" s="19"/>
      <c r="T226" t="str">
        <f>VLOOKUP(Q226,[1]Sheet4!$A:$A,1,0)</f>
        <v>SET54729210831258121</v>
      </c>
    </row>
    <row r="227" spans="1:20" hidden="1" x14ac:dyDescent="0.25">
      <c r="A227" s="15" t="s">
        <v>619</v>
      </c>
      <c r="B227" s="19" t="str">
        <f t="shared" si="61"/>
        <v>3303100007144</v>
      </c>
      <c r="C227" s="1">
        <v>3303</v>
      </c>
      <c r="D227" s="1">
        <v>100007144</v>
      </c>
      <c r="E227" s="1" t="s">
        <v>27</v>
      </c>
      <c r="F227" s="1">
        <v>1005</v>
      </c>
      <c r="G227" s="1">
        <v>2710</v>
      </c>
      <c r="H227" s="1"/>
      <c r="I227" s="19">
        <f t="shared" si="59"/>
        <v>-2710</v>
      </c>
      <c r="J227" s="14">
        <v>44440</v>
      </c>
      <c r="K227" s="14">
        <v>44440</v>
      </c>
      <c r="L227" s="1">
        <v>63031</v>
      </c>
      <c r="M227" s="1">
        <v>34323</v>
      </c>
      <c r="N227" s="1" t="s">
        <v>620</v>
      </c>
      <c r="O227" s="14">
        <v>44440</v>
      </c>
      <c r="P227" s="1"/>
      <c r="Q227" s="19" t="str">
        <f t="shared" si="60"/>
        <v>SET56374210831846892</v>
      </c>
      <c r="R227" s="19"/>
      <c r="T227" t="e">
        <f>VLOOKUP(Q227,[1]Sheet4!$A:$A,1,0)</f>
        <v>#N/A</v>
      </c>
    </row>
    <row r="228" spans="1:20" hidden="1" x14ac:dyDescent="0.25">
      <c r="A228" s="15" t="s">
        <v>86</v>
      </c>
      <c r="B228" s="19" t="str">
        <f t="shared" si="61"/>
        <v>3303100007144</v>
      </c>
      <c r="C228" s="1">
        <v>3303</v>
      </c>
      <c r="D228" s="1">
        <v>100007144</v>
      </c>
      <c r="E228" s="1" t="s">
        <v>28</v>
      </c>
      <c r="F228" s="1">
        <v>1008</v>
      </c>
      <c r="G228" s="1"/>
      <c r="H228" s="1">
        <v>2710</v>
      </c>
      <c r="I228" s="19">
        <f t="shared" si="59"/>
        <v>2710</v>
      </c>
      <c r="J228" s="14">
        <v>44440</v>
      </c>
      <c r="K228" s="14">
        <v>44440</v>
      </c>
      <c r="L228" s="1">
        <v>38155</v>
      </c>
      <c r="M228" s="1">
        <v>55935</v>
      </c>
      <c r="N228" s="1" t="s">
        <v>621</v>
      </c>
      <c r="O228" s="14">
        <v>44440</v>
      </c>
      <c r="P228" s="1"/>
      <c r="Q228" s="19" t="e">
        <f t="shared" si="60"/>
        <v>#VALUE!</v>
      </c>
      <c r="R228" s="19"/>
    </row>
    <row r="229" spans="1:20" x14ac:dyDescent="0.25">
      <c r="A229" s="15" t="s">
        <v>622</v>
      </c>
      <c r="B229" s="19" t="str">
        <f t="shared" si="61"/>
        <v>3306100007144</v>
      </c>
      <c r="C229" s="1">
        <v>3306</v>
      </c>
      <c r="D229" s="1">
        <v>100007144</v>
      </c>
      <c r="E229" s="1" t="s">
        <v>27</v>
      </c>
      <c r="F229" s="1">
        <v>1005</v>
      </c>
      <c r="G229" s="1">
        <v>104540</v>
      </c>
      <c r="H229" s="1"/>
      <c r="I229" s="19">
        <f t="shared" si="59"/>
        <v>-104540</v>
      </c>
      <c r="J229" s="14">
        <v>44440</v>
      </c>
      <c r="K229" s="14">
        <v>44440</v>
      </c>
      <c r="L229" s="1">
        <v>37040</v>
      </c>
      <c r="M229" s="1">
        <v>34181</v>
      </c>
      <c r="N229" s="1" t="s">
        <v>623</v>
      </c>
      <c r="O229" s="14"/>
      <c r="P229" s="1"/>
      <c r="Q229" s="19" t="str">
        <f t="shared" si="60"/>
        <v>SET67991210901759003</v>
      </c>
      <c r="R229" s="19"/>
      <c r="T229" t="str">
        <f>VLOOKUP(Q229,[1]Sheet4!$A:$A,1,0)</f>
        <v>SET67991210901759003</v>
      </c>
    </row>
    <row r="230" spans="1:20" x14ac:dyDescent="0.25">
      <c r="A230" s="15" t="s">
        <v>624</v>
      </c>
      <c r="B230" s="19" t="str">
        <f t="shared" si="61"/>
        <v>3306100007144</v>
      </c>
      <c r="C230" s="1">
        <v>3306</v>
      </c>
      <c r="D230" s="1">
        <v>100007144</v>
      </c>
      <c r="E230" s="1" t="s">
        <v>27</v>
      </c>
      <c r="F230" s="1">
        <v>1005</v>
      </c>
      <c r="G230" s="1">
        <v>84035</v>
      </c>
      <c r="H230" s="1"/>
      <c r="I230" s="19">
        <f t="shared" si="59"/>
        <v>-84035</v>
      </c>
      <c r="J230" s="14">
        <v>44440</v>
      </c>
      <c r="K230" s="14">
        <v>44440</v>
      </c>
      <c r="L230" s="1">
        <v>37040</v>
      </c>
      <c r="M230" s="1">
        <v>34181</v>
      </c>
      <c r="N230" s="1" t="s">
        <v>625</v>
      </c>
      <c r="O230" s="14"/>
      <c r="P230" s="1"/>
      <c r="Q230" s="19" t="str">
        <f t="shared" si="60"/>
        <v>SET67420210901080090</v>
      </c>
      <c r="R230" s="19"/>
      <c r="T230" t="str">
        <f>VLOOKUP(Q230,[1]Sheet4!$A:$A,1,0)</f>
        <v>SET67420210901080090</v>
      </c>
    </row>
    <row r="231" spans="1:20" x14ac:dyDescent="0.25">
      <c r="A231" s="15" t="s">
        <v>626</v>
      </c>
      <c r="B231" s="19" t="str">
        <f t="shared" si="61"/>
        <v>3306100007144</v>
      </c>
      <c r="C231" s="1">
        <v>3306</v>
      </c>
      <c r="D231" s="1">
        <v>100007144</v>
      </c>
      <c r="E231" s="1" t="s">
        <v>27</v>
      </c>
      <c r="F231" s="1">
        <v>1005</v>
      </c>
      <c r="G231" s="1">
        <v>63880</v>
      </c>
      <c r="H231" s="1"/>
      <c r="I231" s="19">
        <f t="shared" ref="I231:I294" si="62">H231-G231</f>
        <v>-63880</v>
      </c>
      <c r="J231" s="14">
        <v>44440</v>
      </c>
      <c r="K231" s="14">
        <v>44440</v>
      </c>
      <c r="L231" s="1">
        <v>37040</v>
      </c>
      <c r="M231" s="1">
        <v>34181</v>
      </c>
      <c r="N231" s="1" t="s">
        <v>627</v>
      </c>
      <c r="O231" s="14"/>
      <c r="P231" s="1"/>
      <c r="Q231" s="19" t="str">
        <f t="shared" ref="Q231:Q294" si="63">MID(N231,SEARCH("set",N231),20)</f>
        <v>SET63533210901282126</v>
      </c>
      <c r="R231" s="19"/>
      <c r="T231" t="str">
        <f>VLOOKUP(Q231,[1]Sheet4!$A:$A,1,0)</f>
        <v>SET63533210901282126</v>
      </c>
    </row>
    <row r="232" spans="1:20" x14ac:dyDescent="0.25">
      <c r="A232" s="15" t="s">
        <v>628</v>
      </c>
      <c r="B232" s="19" t="str">
        <f t="shared" si="61"/>
        <v>3306100007144</v>
      </c>
      <c r="C232" s="1">
        <v>3306</v>
      </c>
      <c r="D232" s="1">
        <v>100007144</v>
      </c>
      <c r="E232" s="1" t="s">
        <v>27</v>
      </c>
      <c r="F232" s="1">
        <v>1005</v>
      </c>
      <c r="G232" s="1">
        <v>2730</v>
      </c>
      <c r="H232" s="1"/>
      <c r="I232" s="19">
        <f t="shared" si="62"/>
        <v>-2730</v>
      </c>
      <c r="J232" s="14">
        <v>44440</v>
      </c>
      <c r="K232" s="14">
        <v>44440</v>
      </c>
      <c r="L232" s="1">
        <v>37040</v>
      </c>
      <c r="M232" s="1">
        <v>34181</v>
      </c>
      <c r="N232" s="1" t="s">
        <v>629</v>
      </c>
      <c r="O232" s="14"/>
      <c r="P232" s="1"/>
      <c r="Q232" s="19" t="str">
        <f t="shared" si="63"/>
        <v>SET50822210901773468</v>
      </c>
      <c r="R232" s="19"/>
      <c r="T232" t="str">
        <f>VLOOKUP(Q232,[1]Sheet4!$A:$A,1,0)</f>
        <v>SET50822210901773468</v>
      </c>
    </row>
    <row r="233" spans="1:20" x14ac:dyDescent="0.25">
      <c r="A233" s="15" t="s">
        <v>630</v>
      </c>
      <c r="B233" s="19" t="str">
        <f t="shared" si="61"/>
        <v>3306100007144</v>
      </c>
      <c r="C233" s="1">
        <v>3306</v>
      </c>
      <c r="D233" s="1">
        <v>100007144</v>
      </c>
      <c r="E233" s="1" t="s">
        <v>27</v>
      </c>
      <c r="F233" s="1">
        <v>1005</v>
      </c>
      <c r="G233" s="1">
        <v>66714</v>
      </c>
      <c r="H233" s="1"/>
      <c r="I233" s="19">
        <f t="shared" si="62"/>
        <v>-66714</v>
      </c>
      <c r="J233" s="14">
        <v>44440</v>
      </c>
      <c r="K233" s="14">
        <v>44440</v>
      </c>
      <c r="L233" s="1">
        <v>37040</v>
      </c>
      <c r="M233" s="1">
        <v>34181</v>
      </c>
      <c r="N233" s="1" t="s">
        <v>631</v>
      </c>
      <c r="O233" s="14"/>
      <c r="P233" s="1"/>
      <c r="Q233" s="19" t="str">
        <f t="shared" si="63"/>
        <v>SET67420210901190328</v>
      </c>
      <c r="R233" s="19"/>
      <c r="T233" t="str">
        <f>VLOOKUP(Q233,[1]Sheet4!$A:$A,1,0)</f>
        <v>SET67420210901190328</v>
      </c>
    </row>
    <row r="234" spans="1:20" hidden="1" x14ac:dyDescent="0.25">
      <c r="A234" s="15" t="s">
        <v>632</v>
      </c>
      <c r="B234" s="19" t="str">
        <f t="shared" ref="B234:B297" si="64">C234&amp;D234</f>
        <v>3306100007144</v>
      </c>
      <c r="C234" s="1">
        <v>3306</v>
      </c>
      <c r="D234" s="1">
        <v>100007144</v>
      </c>
      <c r="E234" s="1" t="s">
        <v>27</v>
      </c>
      <c r="F234" s="1">
        <v>1005</v>
      </c>
      <c r="G234" s="1">
        <v>600</v>
      </c>
      <c r="H234" s="1"/>
      <c r="I234" s="19">
        <f t="shared" si="62"/>
        <v>-600</v>
      </c>
      <c r="J234" s="14">
        <v>44440</v>
      </c>
      <c r="K234" s="14">
        <v>44440</v>
      </c>
      <c r="L234" s="1">
        <v>37040</v>
      </c>
      <c r="M234" s="1">
        <v>34181</v>
      </c>
      <c r="N234" s="1" t="s">
        <v>633</v>
      </c>
      <c r="O234" s="14">
        <v>44440</v>
      </c>
      <c r="P234" s="1"/>
      <c r="Q234" s="19" t="str">
        <f t="shared" si="63"/>
        <v>SET67991210831112216</v>
      </c>
      <c r="R234" s="19"/>
      <c r="T234" t="str">
        <f>VLOOKUP(Q234,[1]Sheet4!$A:$A,1,0)</f>
        <v>SET67991210831112216</v>
      </c>
    </row>
    <row r="235" spans="1:20" hidden="1" x14ac:dyDescent="0.25">
      <c r="A235" s="15" t="s">
        <v>243</v>
      </c>
      <c r="B235" s="19" t="str">
        <f t="shared" si="64"/>
        <v>3306100007144</v>
      </c>
      <c r="C235" s="1">
        <v>3306</v>
      </c>
      <c r="D235" s="1">
        <v>100007144</v>
      </c>
      <c r="E235" s="1" t="s">
        <v>28</v>
      </c>
      <c r="F235" s="1">
        <v>1008</v>
      </c>
      <c r="G235" s="1"/>
      <c r="H235" s="1">
        <v>6660</v>
      </c>
      <c r="I235" s="16">
        <f t="shared" si="62"/>
        <v>6660</v>
      </c>
      <c r="J235" s="14">
        <v>44440</v>
      </c>
      <c r="K235" s="14">
        <v>44440</v>
      </c>
      <c r="L235" s="1">
        <v>38155</v>
      </c>
      <c r="M235" s="1">
        <v>55935</v>
      </c>
      <c r="N235" s="1" t="s">
        <v>634</v>
      </c>
      <c r="O235" s="14">
        <v>44440</v>
      </c>
      <c r="P235" s="1"/>
      <c r="Q235" s="19" t="str">
        <f t="shared" si="63"/>
        <v>SET97991210831610342</v>
      </c>
      <c r="R235" s="19"/>
      <c r="T235" t="e">
        <f>VLOOKUP(Q235,[1]Sheet4!$A:$A,1,0)</f>
        <v>#N/A</v>
      </c>
    </row>
    <row r="236" spans="1:20" hidden="1" x14ac:dyDescent="0.25">
      <c r="A236" s="15" t="s">
        <v>92</v>
      </c>
      <c r="B236" s="19" t="str">
        <f t="shared" si="64"/>
        <v>3306100007144</v>
      </c>
      <c r="C236" s="1">
        <v>3306</v>
      </c>
      <c r="D236" s="1">
        <v>100007144</v>
      </c>
      <c r="E236" s="1" t="s">
        <v>28</v>
      </c>
      <c r="F236" s="1">
        <v>1008</v>
      </c>
      <c r="G236" s="1"/>
      <c r="H236" s="1">
        <v>600</v>
      </c>
      <c r="I236" s="19">
        <f t="shared" si="62"/>
        <v>600</v>
      </c>
      <c r="J236" s="14">
        <v>44440</v>
      </c>
      <c r="K236" s="14">
        <v>44440</v>
      </c>
      <c r="L236" s="1">
        <v>38155</v>
      </c>
      <c r="M236" s="1">
        <v>55935</v>
      </c>
      <c r="N236" s="1" t="s">
        <v>635</v>
      </c>
      <c r="O236" s="14">
        <v>44440</v>
      </c>
      <c r="P236" s="1"/>
      <c r="Q236" s="19" t="str">
        <f t="shared" si="63"/>
        <v>SET67991210831112216</v>
      </c>
      <c r="R236" s="19"/>
      <c r="T236" t="str">
        <f>VLOOKUP(Q236,[1]Sheet4!$A:$A,1,0)</f>
        <v>SET67991210831112216</v>
      </c>
    </row>
    <row r="237" spans="1:20" hidden="1" x14ac:dyDescent="0.25">
      <c r="A237" s="15" t="s">
        <v>227</v>
      </c>
      <c r="B237" s="19" t="str">
        <f t="shared" si="64"/>
        <v>3306100007144</v>
      </c>
      <c r="C237" s="1">
        <v>3306</v>
      </c>
      <c r="D237" s="1">
        <v>100007144</v>
      </c>
      <c r="E237" s="1" t="s">
        <v>28</v>
      </c>
      <c r="F237" s="1">
        <v>1008</v>
      </c>
      <c r="G237" s="1"/>
      <c r="H237" s="1">
        <v>12850</v>
      </c>
      <c r="I237" s="19">
        <f t="shared" si="62"/>
        <v>12850</v>
      </c>
      <c r="J237" s="14">
        <v>44440</v>
      </c>
      <c r="K237" s="14">
        <v>44440</v>
      </c>
      <c r="L237" s="1">
        <v>38155</v>
      </c>
      <c r="M237" s="1">
        <v>55935</v>
      </c>
      <c r="N237" s="1" t="s">
        <v>636</v>
      </c>
      <c r="O237" s="14">
        <v>44440</v>
      </c>
      <c r="P237" s="1"/>
      <c r="Q237" s="19" t="str">
        <f t="shared" si="63"/>
        <v>SET63533210831690528</v>
      </c>
      <c r="R237" s="19"/>
      <c r="T237" t="str">
        <f>VLOOKUP(Q237,[1]Sheet4!$A:$A,1,0)</f>
        <v>SET63533210831690528</v>
      </c>
    </row>
    <row r="238" spans="1:20" hidden="1" x14ac:dyDescent="0.25">
      <c r="A238" s="15" t="s">
        <v>232</v>
      </c>
      <c r="B238" s="19" t="str">
        <f t="shared" si="64"/>
        <v>3306100007144</v>
      </c>
      <c r="C238" s="1">
        <v>3306</v>
      </c>
      <c r="D238" s="1">
        <v>100007144</v>
      </c>
      <c r="E238" s="1" t="s">
        <v>28</v>
      </c>
      <c r="F238" s="1">
        <v>1008</v>
      </c>
      <c r="G238" s="1"/>
      <c r="H238" s="1">
        <v>2200</v>
      </c>
      <c r="I238" s="16">
        <f t="shared" si="62"/>
        <v>2200</v>
      </c>
      <c r="J238" s="14">
        <v>44440</v>
      </c>
      <c r="K238" s="14">
        <v>44440</v>
      </c>
      <c r="L238" s="1">
        <v>38155</v>
      </c>
      <c r="M238" s="1">
        <v>55935</v>
      </c>
      <c r="N238" s="1" t="s">
        <v>637</v>
      </c>
      <c r="O238" s="14">
        <v>44440</v>
      </c>
      <c r="P238" s="1"/>
      <c r="Q238" s="19" t="str">
        <f t="shared" si="63"/>
        <v xml:space="preserve">SET5082210831161651 </v>
      </c>
      <c r="R238" s="19"/>
      <c r="T238" t="e">
        <f>VLOOKUP(Q238,[1]Sheet4!$A:$A,1,0)</f>
        <v>#N/A</v>
      </c>
    </row>
    <row r="239" spans="1:20" x14ac:dyDescent="0.25">
      <c r="A239" s="15" t="s">
        <v>638</v>
      </c>
      <c r="B239" s="19" t="str">
        <f t="shared" si="64"/>
        <v>3306100007144</v>
      </c>
      <c r="C239" s="1">
        <v>3306</v>
      </c>
      <c r="D239" s="1">
        <v>100007144</v>
      </c>
      <c r="E239" s="1" t="s">
        <v>27</v>
      </c>
      <c r="F239" s="1">
        <v>1005</v>
      </c>
      <c r="G239" s="1">
        <v>61395</v>
      </c>
      <c r="H239" s="1"/>
      <c r="I239" s="19">
        <f t="shared" si="62"/>
        <v>-61395</v>
      </c>
      <c r="J239" s="14">
        <v>44440</v>
      </c>
      <c r="K239" s="14">
        <v>44440</v>
      </c>
      <c r="L239" s="1">
        <v>37040</v>
      </c>
      <c r="M239" s="1">
        <v>34181</v>
      </c>
      <c r="N239" s="1" t="s">
        <v>639</v>
      </c>
      <c r="O239" s="14"/>
      <c r="P239" s="1"/>
      <c r="Q239" s="19" t="str">
        <f t="shared" si="63"/>
        <v>SET53528210901554104</v>
      </c>
      <c r="R239" s="19"/>
      <c r="T239" t="str">
        <f>VLOOKUP(Q239,[1]Sheet4!$A:$A,1,0)</f>
        <v>SET53528210901554104</v>
      </c>
    </row>
    <row r="240" spans="1:20" hidden="1" x14ac:dyDescent="0.25">
      <c r="A240" s="15" t="s">
        <v>219</v>
      </c>
      <c r="B240" s="19" t="str">
        <f t="shared" si="64"/>
        <v>3306100007144</v>
      </c>
      <c r="C240" s="1">
        <v>3306</v>
      </c>
      <c r="D240" s="1">
        <v>100007144</v>
      </c>
      <c r="E240" s="1" t="s">
        <v>28</v>
      </c>
      <c r="F240" s="1">
        <v>1008</v>
      </c>
      <c r="G240" s="1"/>
      <c r="H240" s="1">
        <v>5480</v>
      </c>
      <c r="I240" s="19">
        <f t="shared" si="62"/>
        <v>5480</v>
      </c>
      <c r="J240" s="14">
        <v>44440</v>
      </c>
      <c r="K240" s="14">
        <v>44440</v>
      </c>
      <c r="L240" s="1">
        <v>38155</v>
      </c>
      <c r="M240" s="1">
        <v>55935</v>
      </c>
      <c r="N240" s="1" t="s">
        <v>640</v>
      </c>
      <c r="O240" s="14">
        <v>44440</v>
      </c>
      <c r="P240" s="1"/>
      <c r="Q240" s="19" t="str">
        <f t="shared" si="63"/>
        <v>SET62504210831524794</v>
      </c>
      <c r="R240" s="19"/>
      <c r="T240" t="str">
        <f>VLOOKUP(Q240,[1]Sheet4!$A:$A,1,0)</f>
        <v>SET62504210831524794</v>
      </c>
    </row>
    <row r="241" spans="1:20" x14ac:dyDescent="0.25">
      <c r="A241" s="15" t="s">
        <v>47</v>
      </c>
      <c r="B241" s="19" t="str">
        <f t="shared" si="64"/>
        <v>3306100007144</v>
      </c>
      <c r="C241" s="1">
        <v>3306</v>
      </c>
      <c r="D241" s="1">
        <v>100007144</v>
      </c>
      <c r="E241" s="1" t="s">
        <v>28</v>
      </c>
      <c r="F241" s="1">
        <v>1008</v>
      </c>
      <c r="G241" s="1"/>
      <c r="H241" s="1">
        <v>109880</v>
      </c>
      <c r="I241" s="19">
        <f t="shared" si="62"/>
        <v>109880</v>
      </c>
      <c r="J241" s="14">
        <v>44440</v>
      </c>
      <c r="K241" s="14">
        <v>44440</v>
      </c>
      <c r="L241" s="1">
        <v>38155</v>
      </c>
      <c r="M241" s="1">
        <v>55935</v>
      </c>
      <c r="N241" s="1" t="s">
        <v>641</v>
      </c>
      <c r="O241" s="14"/>
      <c r="P241" s="1" t="s">
        <v>32</v>
      </c>
      <c r="Q241" s="19" t="str">
        <f t="shared" si="63"/>
        <v>SET62504210901152471</v>
      </c>
      <c r="R241" s="19"/>
      <c r="T241" t="str">
        <f>VLOOKUP(Q241,[1]Sheet4!$A:$A,1,0)</f>
        <v>SET62504210901152471</v>
      </c>
    </row>
    <row r="242" spans="1:20" hidden="1" x14ac:dyDescent="0.25">
      <c r="A242" s="15" t="s">
        <v>228</v>
      </c>
      <c r="B242" s="19" t="str">
        <f t="shared" si="64"/>
        <v>3306100007144</v>
      </c>
      <c r="C242" s="1">
        <v>3306</v>
      </c>
      <c r="D242" s="1">
        <v>100007144</v>
      </c>
      <c r="E242" s="1" t="s">
        <v>28</v>
      </c>
      <c r="F242" s="1">
        <v>1008</v>
      </c>
      <c r="G242" s="1"/>
      <c r="H242" s="1">
        <v>2300</v>
      </c>
      <c r="I242" s="19">
        <f t="shared" si="62"/>
        <v>2300</v>
      </c>
      <c r="J242" s="14">
        <v>44440</v>
      </c>
      <c r="K242" s="14">
        <v>44440</v>
      </c>
      <c r="L242" s="1">
        <v>38155</v>
      </c>
      <c r="M242" s="1">
        <v>55935</v>
      </c>
      <c r="N242" s="1" t="s">
        <v>642</v>
      </c>
      <c r="O242" s="14">
        <v>44440</v>
      </c>
      <c r="P242" s="1"/>
      <c r="Q242" s="19" t="str">
        <f t="shared" si="63"/>
        <v>SET58859210831889431</v>
      </c>
      <c r="R242" s="19"/>
      <c r="T242" t="str">
        <f>VLOOKUP(Q242,[1]Sheet4!$A:$A,1,0)</f>
        <v>SET58859210831889431</v>
      </c>
    </row>
    <row r="243" spans="1:20" x14ac:dyDescent="0.25">
      <c r="A243" s="15" t="s">
        <v>643</v>
      </c>
      <c r="B243" s="19" t="str">
        <f t="shared" si="64"/>
        <v>3306100007144</v>
      </c>
      <c r="C243" s="1">
        <v>3306</v>
      </c>
      <c r="D243" s="1">
        <v>100007144</v>
      </c>
      <c r="E243" s="1" t="s">
        <v>27</v>
      </c>
      <c r="F243" s="1">
        <v>1005</v>
      </c>
      <c r="G243" s="1">
        <v>5670</v>
      </c>
      <c r="H243" s="1"/>
      <c r="I243" s="19">
        <f t="shared" si="62"/>
        <v>-5670</v>
      </c>
      <c r="J243" s="14">
        <v>44440</v>
      </c>
      <c r="K243" s="14">
        <v>44440</v>
      </c>
      <c r="L243" s="1">
        <v>37040</v>
      </c>
      <c r="M243" s="1">
        <v>34181</v>
      </c>
      <c r="N243" s="1" t="s">
        <v>644</v>
      </c>
      <c r="O243" s="14"/>
      <c r="P243" s="1"/>
      <c r="Q243" s="19" t="str">
        <f t="shared" si="63"/>
        <v>SET53297210901454975</v>
      </c>
      <c r="R243" s="19"/>
      <c r="T243" t="str">
        <f>VLOOKUP(Q243,[1]Sheet4!$A:$A,1,0)</f>
        <v>SET53297210901454975</v>
      </c>
    </row>
    <row r="244" spans="1:20" hidden="1" x14ac:dyDescent="0.25">
      <c r="A244" s="15" t="s">
        <v>212</v>
      </c>
      <c r="B244" s="19" t="str">
        <f t="shared" si="64"/>
        <v>3306100007144</v>
      </c>
      <c r="C244" s="1">
        <v>3306</v>
      </c>
      <c r="D244" s="1">
        <v>100007144</v>
      </c>
      <c r="E244" s="1" t="s">
        <v>28</v>
      </c>
      <c r="F244" s="1">
        <v>1008</v>
      </c>
      <c r="G244" s="1"/>
      <c r="H244" s="1">
        <v>7600</v>
      </c>
      <c r="I244" s="19">
        <f t="shared" si="62"/>
        <v>7600</v>
      </c>
      <c r="J244" s="14">
        <v>44440</v>
      </c>
      <c r="K244" s="14">
        <v>44440</v>
      </c>
      <c r="L244" s="1">
        <v>38155</v>
      </c>
      <c r="M244" s="1">
        <v>55935</v>
      </c>
      <c r="N244" s="1" t="s">
        <v>645</v>
      </c>
      <c r="O244" s="14">
        <v>44440</v>
      </c>
      <c r="P244" s="1"/>
      <c r="Q244" s="19" t="str">
        <f t="shared" si="63"/>
        <v>SET53528210831513503</v>
      </c>
      <c r="R244" s="19"/>
      <c r="T244" t="str">
        <f>VLOOKUP(Q244,[1]Sheet4!$A:$A,1,0)</f>
        <v>SET53528210831513503</v>
      </c>
    </row>
    <row r="245" spans="1:20" hidden="1" x14ac:dyDescent="0.25">
      <c r="A245" s="15" t="s">
        <v>646</v>
      </c>
      <c r="B245" s="19" t="str">
        <f t="shared" si="64"/>
        <v>3310100007144</v>
      </c>
      <c r="C245" s="1">
        <v>3310</v>
      </c>
      <c r="D245" s="1">
        <v>100007144</v>
      </c>
      <c r="E245" s="1" t="s">
        <v>27</v>
      </c>
      <c r="F245" s="1">
        <v>1005</v>
      </c>
      <c r="G245" s="1">
        <v>71450</v>
      </c>
      <c r="H245" s="1"/>
      <c r="I245" s="19">
        <f t="shared" si="62"/>
        <v>-71450</v>
      </c>
      <c r="J245" s="14">
        <v>44440</v>
      </c>
      <c r="K245" s="14">
        <v>44440</v>
      </c>
      <c r="L245" s="1">
        <v>62236</v>
      </c>
      <c r="M245" s="1">
        <v>64415</v>
      </c>
      <c r="N245" s="1" t="s">
        <v>647</v>
      </c>
      <c r="O245" s="14">
        <v>44440</v>
      </c>
      <c r="P245" s="1"/>
      <c r="Q245" s="19" t="str">
        <f t="shared" si="63"/>
        <v>SET68029210901607076</v>
      </c>
      <c r="R245" s="19"/>
      <c r="T245" t="e">
        <f>VLOOKUP(Q245,[1]Sheet4!$A:$A,1,0)</f>
        <v>#N/A</v>
      </c>
    </row>
    <row r="246" spans="1:20" hidden="1" x14ac:dyDescent="0.25">
      <c r="A246" s="15" t="s">
        <v>648</v>
      </c>
      <c r="B246" s="19" t="str">
        <f t="shared" si="64"/>
        <v>3310100007144</v>
      </c>
      <c r="C246" s="1">
        <v>3310</v>
      </c>
      <c r="D246" s="1">
        <v>100007144</v>
      </c>
      <c r="E246" s="1" t="s">
        <v>27</v>
      </c>
      <c r="F246" s="1">
        <v>1005</v>
      </c>
      <c r="G246" s="1">
        <v>35650</v>
      </c>
      <c r="H246" s="1"/>
      <c r="I246" s="19">
        <f t="shared" si="62"/>
        <v>-35650</v>
      </c>
      <c r="J246" s="14">
        <v>44440</v>
      </c>
      <c r="K246" s="14">
        <v>44440</v>
      </c>
      <c r="L246" s="1">
        <v>62236</v>
      </c>
      <c r="M246" s="1">
        <v>64415</v>
      </c>
      <c r="N246" s="1" t="s">
        <v>649</v>
      </c>
      <c r="O246" s="14">
        <v>44440</v>
      </c>
      <c r="P246" s="1"/>
      <c r="Q246" s="19" t="str">
        <f t="shared" si="63"/>
        <v>SET50292210901845278</v>
      </c>
      <c r="R246" s="19"/>
      <c r="T246" t="e">
        <f>VLOOKUP(Q246,[1]Sheet4!$A:$A,1,0)</f>
        <v>#N/A</v>
      </c>
    </row>
    <row r="247" spans="1:20" hidden="1" x14ac:dyDescent="0.25">
      <c r="A247" s="15" t="s">
        <v>102</v>
      </c>
      <c r="B247" s="19" t="str">
        <f t="shared" si="64"/>
        <v>3310100007144</v>
      </c>
      <c r="C247" s="1">
        <v>3310</v>
      </c>
      <c r="D247" s="1">
        <v>100007144</v>
      </c>
      <c r="E247" s="1" t="s">
        <v>28</v>
      </c>
      <c r="F247" s="1">
        <v>1008</v>
      </c>
      <c r="G247" s="1"/>
      <c r="H247" s="1">
        <v>71450</v>
      </c>
      <c r="I247" s="19">
        <f t="shared" si="62"/>
        <v>71450</v>
      </c>
      <c r="J247" s="14">
        <v>44440</v>
      </c>
      <c r="K247" s="14">
        <v>44440</v>
      </c>
      <c r="L247" s="1">
        <v>38155</v>
      </c>
      <c r="M247" s="1">
        <v>55935</v>
      </c>
      <c r="N247" s="1" t="s">
        <v>650</v>
      </c>
      <c r="O247" s="14">
        <v>44440</v>
      </c>
      <c r="P247" s="1"/>
      <c r="Q247" s="19" t="e">
        <f t="shared" si="63"/>
        <v>#VALUE!</v>
      </c>
      <c r="R247" s="19"/>
    </row>
    <row r="248" spans="1:20" hidden="1" x14ac:dyDescent="0.25">
      <c r="A248" s="15" t="s">
        <v>84</v>
      </c>
      <c r="B248" s="19" t="str">
        <f t="shared" si="64"/>
        <v>3310100007144</v>
      </c>
      <c r="C248" s="1">
        <v>3310</v>
      </c>
      <c r="D248" s="1">
        <v>100007144</v>
      </c>
      <c r="E248" s="1" t="s">
        <v>28</v>
      </c>
      <c r="F248" s="1">
        <v>1008</v>
      </c>
      <c r="G248" s="1"/>
      <c r="H248" s="1">
        <v>35650</v>
      </c>
      <c r="I248" s="19">
        <f t="shared" si="62"/>
        <v>35650</v>
      </c>
      <c r="J248" s="14">
        <v>44440</v>
      </c>
      <c r="K248" s="14">
        <v>44440</v>
      </c>
      <c r="L248" s="1">
        <v>38155</v>
      </c>
      <c r="M248" s="1">
        <v>55935</v>
      </c>
      <c r="N248" s="1" t="s">
        <v>651</v>
      </c>
      <c r="O248" s="14">
        <v>44440</v>
      </c>
      <c r="P248" s="1"/>
      <c r="Q248" s="19" t="e">
        <f t="shared" si="63"/>
        <v>#VALUE!</v>
      </c>
      <c r="R248" s="19"/>
    </row>
    <row r="249" spans="1:20" hidden="1" x14ac:dyDescent="0.25">
      <c r="A249" s="15" t="s">
        <v>171</v>
      </c>
      <c r="B249" s="19" t="str">
        <f t="shared" si="64"/>
        <v>3318100007144</v>
      </c>
      <c r="C249" s="1">
        <v>3318</v>
      </c>
      <c r="D249" s="1">
        <v>100007144</v>
      </c>
      <c r="E249" s="1" t="s">
        <v>28</v>
      </c>
      <c r="F249" s="1">
        <v>1008</v>
      </c>
      <c r="G249" s="1"/>
      <c r="H249" s="1">
        <v>11260</v>
      </c>
      <c r="I249" s="19">
        <f t="shared" si="62"/>
        <v>11260</v>
      </c>
      <c r="J249" s="14">
        <v>44440</v>
      </c>
      <c r="K249" s="14">
        <v>44440</v>
      </c>
      <c r="L249" s="1">
        <v>38155</v>
      </c>
      <c r="M249" s="1">
        <v>55935</v>
      </c>
      <c r="N249" s="1" t="s">
        <v>652</v>
      </c>
      <c r="O249" s="14">
        <v>44440</v>
      </c>
      <c r="P249" s="1"/>
      <c r="Q249" s="19" t="str">
        <f t="shared" si="63"/>
        <v>SET58677210831789467</v>
      </c>
      <c r="R249" s="19"/>
      <c r="T249" t="str">
        <f>VLOOKUP(Q249,[1]Sheet4!$A:$A,1,0)</f>
        <v>SET58677210831789467</v>
      </c>
    </row>
    <row r="250" spans="1:20" hidden="1" x14ac:dyDescent="0.25">
      <c r="A250" s="15" t="s">
        <v>45</v>
      </c>
      <c r="B250" s="19" t="str">
        <f t="shared" si="64"/>
        <v>3327100007144</v>
      </c>
      <c r="C250" s="1">
        <v>3327</v>
      </c>
      <c r="D250" s="1">
        <v>100007144</v>
      </c>
      <c r="E250" s="1" t="s">
        <v>28</v>
      </c>
      <c r="F250" s="1">
        <v>1008</v>
      </c>
      <c r="G250" s="1"/>
      <c r="H250" s="1">
        <v>77920</v>
      </c>
      <c r="I250" s="19">
        <f t="shared" si="62"/>
        <v>77920</v>
      </c>
      <c r="J250" s="14">
        <v>44440</v>
      </c>
      <c r="K250" s="14">
        <v>44440</v>
      </c>
      <c r="L250" s="1">
        <v>38155</v>
      </c>
      <c r="M250" s="1">
        <v>55935</v>
      </c>
      <c r="N250" s="1" t="s">
        <v>653</v>
      </c>
      <c r="O250" s="14">
        <v>44440</v>
      </c>
      <c r="P250" s="1"/>
      <c r="Q250" s="19" t="e">
        <f t="shared" si="63"/>
        <v>#VALUE!</v>
      </c>
      <c r="R250" s="19"/>
    </row>
    <row r="251" spans="1:20" hidden="1" x14ac:dyDescent="0.25">
      <c r="A251" s="15" t="s">
        <v>654</v>
      </c>
      <c r="B251" s="19" t="str">
        <f t="shared" si="64"/>
        <v>3327100007144</v>
      </c>
      <c r="C251" s="1">
        <v>3327</v>
      </c>
      <c r="D251" s="1">
        <v>100007144</v>
      </c>
      <c r="E251" s="1" t="s">
        <v>27</v>
      </c>
      <c r="F251" s="1">
        <v>1005</v>
      </c>
      <c r="G251" s="1">
        <v>77920</v>
      </c>
      <c r="H251" s="1"/>
      <c r="I251" s="19">
        <f t="shared" si="62"/>
        <v>-77920</v>
      </c>
      <c r="J251" s="14">
        <v>44440</v>
      </c>
      <c r="K251" s="14">
        <v>44440</v>
      </c>
      <c r="L251" s="1">
        <v>45505</v>
      </c>
      <c r="M251" s="1">
        <v>36660</v>
      </c>
      <c r="N251" s="1" t="s">
        <v>655</v>
      </c>
      <c r="O251" s="14">
        <v>44440</v>
      </c>
      <c r="P251" s="1"/>
      <c r="Q251" s="19" t="str">
        <f t="shared" si="63"/>
        <v>SET55348210901158311</v>
      </c>
      <c r="R251" s="19"/>
      <c r="T251" t="e">
        <f>VLOOKUP(Q251,[1]Sheet4!$A:$A,1,0)</f>
        <v>#N/A</v>
      </c>
    </row>
    <row r="252" spans="1:20" x14ac:dyDescent="0.25">
      <c r="A252" s="15" t="s">
        <v>656</v>
      </c>
      <c r="B252" s="19" t="str">
        <f t="shared" si="64"/>
        <v>3327100007144</v>
      </c>
      <c r="C252" s="1">
        <v>3327</v>
      </c>
      <c r="D252" s="1">
        <v>100007144</v>
      </c>
      <c r="E252" s="1" t="s">
        <v>27</v>
      </c>
      <c r="F252" s="1">
        <v>1005</v>
      </c>
      <c r="G252" s="1">
        <v>93540</v>
      </c>
      <c r="H252" s="1"/>
      <c r="I252" s="19">
        <f t="shared" si="62"/>
        <v>-93540</v>
      </c>
      <c r="J252" s="14">
        <v>44440</v>
      </c>
      <c r="K252" s="14">
        <v>44440</v>
      </c>
      <c r="L252" s="1">
        <v>45505</v>
      </c>
      <c r="M252" s="1">
        <v>36660</v>
      </c>
      <c r="N252" s="1" t="s">
        <v>657</v>
      </c>
      <c r="O252" s="14"/>
      <c r="P252" s="1"/>
      <c r="Q252" s="19" t="str">
        <f t="shared" si="63"/>
        <v>SET70911210901146433</v>
      </c>
      <c r="R252" s="19"/>
      <c r="T252" t="str">
        <f>VLOOKUP(Q252,[1]Sheet4!$A:$A,1,0)</f>
        <v>SET70911210901146433</v>
      </c>
    </row>
    <row r="253" spans="1:20" hidden="1" x14ac:dyDescent="0.25">
      <c r="A253" s="15" t="s">
        <v>30</v>
      </c>
      <c r="B253" s="19" t="str">
        <f t="shared" si="64"/>
        <v>3331100007144</v>
      </c>
      <c r="C253" s="1">
        <v>3331</v>
      </c>
      <c r="D253" s="1">
        <v>100007144</v>
      </c>
      <c r="E253" s="1" t="s">
        <v>28</v>
      </c>
      <c r="F253" s="1">
        <v>1008</v>
      </c>
      <c r="G253" s="1"/>
      <c r="H253" s="1">
        <v>24380</v>
      </c>
      <c r="I253" s="19">
        <f t="shared" si="62"/>
        <v>24380</v>
      </c>
      <c r="J253" s="14">
        <v>44440</v>
      </c>
      <c r="K253" s="14">
        <v>44440</v>
      </c>
      <c r="L253" s="1">
        <v>38155</v>
      </c>
      <c r="M253" s="1">
        <v>55935</v>
      </c>
      <c r="N253" s="1" t="s">
        <v>658</v>
      </c>
      <c r="O253" s="14">
        <v>44440</v>
      </c>
      <c r="P253" s="1"/>
      <c r="Q253" s="19" t="str">
        <f t="shared" si="63"/>
        <v>SET63890210831966610</v>
      </c>
      <c r="R253" s="19"/>
      <c r="T253" t="str">
        <f>VLOOKUP(Q253,[1]Sheet4!$A:$A,1,0)</f>
        <v>SET63890210831966610</v>
      </c>
    </row>
    <row r="254" spans="1:20" hidden="1" x14ac:dyDescent="0.25">
      <c r="A254" s="15" t="s">
        <v>659</v>
      </c>
      <c r="B254" s="19" t="str">
        <f t="shared" si="64"/>
        <v>3331100007144</v>
      </c>
      <c r="C254" s="1">
        <v>3331</v>
      </c>
      <c r="D254" s="1">
        <v>100007144</v>
      </c>
      <c r="E254" s="1" t="s">
        <v>27</v>
      </c>
      <c r="F254" s="1">
        <v>1005</v>
      </c>
      <c r="G254" s="1">
        <v>8880</v>
      </c>
      <c r="H254" s="1"/>
      <c r="I254" s="19">
        <f t="shared" si="62"/>
        <v>-8880</v>
      </c>
      <c r="J254" s="14">
        <v>44440</v>
      </c>
      <c r="K254" s="14">
        <v>44440</v>
      </c>
      <c r="L254" s="1">
        <v>70750</v>
      </c>
      <c r="M254" s="1">
        <v>49903</v>
      </c>
      <c r="N254" s="1" t="s">
        <v>660</v>
      </c>
      <c r="O254" s="14">
        <v>44440</v>
      </c>
      <c r="P254" s="1"/>
      <c r="Q254" s="19" t="str">
        <f t="shared" si="63"/>
        <v>SET47737210831360259</v>
      </c>
      <c r="R254" s="19"/>
      <c r="T254" t="str">
        <f>VLOOKUP(Q254,[1]Sheet4!$A:$A,1,0)</f>
        <v>SET47737210831360259</v>
      </c>
    </row>
    <row r="255" spans="1:20" hidden="1" x14ac:dyDescent="0.25">
      <c r="A255" s="15" t="s">
        <v>82</v>
      </c>
      <c r="B255" s="19" t="str">
        <f t="shared" si="64"/>
        <v>3331100007144</v>
      </c>
      <c r="C255" s="1">
        <v>3331</v>
      </c>
      <c r="D255" s="1">
        <v>100007144</v>
      </c>
      <c r="E255" s="1" t="s">
        <v>28</v>
      </c>
      <c r="F255" s="1">
        <v>1008</v>
      </c>
      <c r="G255" s="1"/>
      <c r="H255" s="1">
        <v>3150</v>
      </c>
      <c r="I255" s="19">
        <f t="shared" si="62"/>
        <v>3150</v>
      </c>
      <c r="J255" s="14">
        <v>44440</v>
      </c>
      <c r="K255" s="14">
        <v>44440</v>
      </c>
      <c r="L255" s="1">
        <v>38155</v>
      </c>
      <c r="M255" s="1">
        <v>55935</v>
      </c>
      <c r="N255" s="1" t="s">
        <v>661</v>
      </c>
      <c r="O255" s="14">
        <v>44440</v>
      </c>
      <c r="P255" s="1"/>
      <c r="Q255" s="19" t="str">
        <f t="shared" si="63"/>
        <v>SET68675210831823899</v>
      </c>
      <c r="R255" s="19"/>
      <c r="T255" t="str">
        <f>VLOOKUP(Q255,[1]Sheet4!$A:$A,1,0)</f>
        <v>SET68675210831823899</v>
      </c>
    </row>
    <row r="256" spans="1:20" hidden="1" x14ac:dyDescent="0.25">
      <c r="A256" s="15" t="s">
        <v>662</v>
      </c>
      <c r="B256" s="19" t="str">
        <f t="shared" si="64"/>
        <v>3331100007144</v>
      </c>
      <c r="C256" s="1">
        <v>3331</v>
      </c>
      <c r="D256" s="1">
        <v>100007144</v>
      </c>
      <c r="E256" s="1" t="s">
        <v>27</v>
      </c>
      <c r="F256" s="1">
        <v>1005</v>
      </c>
      <c r="G256" s="1">
        <v>24380</v>
      </c>
      <c r="H256" s="1"/>
      <c r="I256" s="19">
        <f t="shared" si="62"/>
        <v>-24380</v>
      </c>
      <c r="J256" s="14">
        <v>44440</v>
      </c>
      <c r="K256" s="14">
        <v>44440</v>
      </c>
      <c r="L256" s="1">
        <v>70750</v>
      </c>
      <c r="M256" s="1">
        <v>49903</v>
      </c>
      <c r="N256" s="1" t="s">
        <v>663</v>
      </c>
      <c r="O256" s="14">
        <v>44440</v>
      </c>
      <c r="P256" s="1"/>
      <c r="Q256" s="19" t="str">
        <f t="shared" si="63"/>
        <v>SET63890210831966610</v>
      </c>
      <c r="R256" s="19"/>
      <c r="T256" t="str">
        <f>VLOOKUP(Q256,[1]Sheet4!$A:$A,1,0)</f>
        <v>SET63890210831966610</v>
      </c>
    </row>
    <row r="257" spans="1:20" hidden="1" x14ac:dyDescent="0.25">
      <c r="A257" s="15" t="s">
        <v>664</v>
      </c>
      <c r="B257" s="19" t="str">
        <f t="shared" si="64"/>
        <v>3331100007144</v>
      </c>
      <c r="C257" s="1">
        <v>3331</v>
      </c>
      <c r="D257" s="1">
        <v>100007144</v>
      </c>
      <c r="E257" s="1" t="s">
        <v>27</v>
      </c>
      <c r="F257" s="1">
        <v>1005</v>
      </c>
      <c r="G257" s="1">
        <v>4070</v>
      </c>
      <c r="H257" s="1"/>
      <c r="I257" s="19">
        <f t="shared" si="62"/>
        <v>-4070</v>
      </c>
      <c r="J257" s="14">
        <v>44440</v>
      </c>
      <c r="K257" s="14">
        <v>44440</v>
      </c>
      <c r="L257" s="1">
        <v>70750</v>
      </c>
      <c r="M257" s="1">
        <v>49903</v>
      </c>
      <c r="N257" s="1" t="s">
        <v>665</v>
      </c>
      <c r="O257" s="14">
        <v>44440</v>
      </c>
      <c r="P257" s="1"/>
      <c r="Q257" s="19" t="str">
        <f t="shared" si="63"/>
        <v>SET62689210831872725</v>
      </c>
      <c r="R257" s="19"/>
      <c r="T257" t="str">
        <f>VLOOKUP(Q257,[1]Sheet4!$A:$A,1,0)</f>
        <v>SET62689210831872725</v>
      </c>
    </row>
    <row r="258" spans="1:20" hidden="1" x14ac:dyDescent="0.25">
      <c r="A258" s="15" t="s">
        <v>58</v>
      </c>
      <c r="B258" s="19" t="str">
        <f t="shared" si="64"/>
        <v>3331100007144</v>
      </c>
      <c r="C258" s="1">
        <v>3331</v>
      </c>
      <c r="D258" s="1">
        <v>100007144</v>
      </c>
      <c r="E258" s="1" t="s">
        <v>28</v>
      </c>
      <c r="F258" s="1">
        <v>1008</v>
      </c>
      <c r="G258" s="1"/>
      <c r="H258" s="1">
        <v>20950</v>
      </c>
      <c r="I258" s="19">
        <f t="shared" si="62"/>
        <v>20950</v>
      </c>
      <c r="J258" s="14">
        <v>44440</v>
      </c>
      <c r="K258" s="14">
        <v>44440</v>
      </c>
      <c r="L258" s="1">
        <v>38155</v>
      </c>
      <c r="M258" s="1">
        <v>55935</v>
      </c>
      <c r="N258" s="1" t="s">
        <v>666</v>
      </c>
      <c r="O258" s="14">
        <v>44440</v>
      </c>
      <c r="P258" s="1"/>
      <c r="Q258" s="19" t="str">
        <f t="shared" si="63"/>
        <v>SET54399210831968929</v>
      </c>
      <c r="R258" s="19"/>
      <c r="T258" t="str">
        <f>VLOOKUP(Q258,[1]Sheet4!$A:$A,1,0)</f>
        <v>SET54399210831968929</v>
      </c>
    </row>
    <row r="259" spans="1:20" hidden="1" x14ac:dyDescent="0.25">
      <c r="A259" s="15" t="s">
        <v>667</v>
      </c>
      <c r="B259" s="19" t="str">
        <f t="shared" si="64"/>
        <v>3331100007144</v>
      </c>
      <c r="C259" s="1">
        <v>3331</v>
      </c>
      <c r="D259" s="1">
        <v>100007144</v>
      </c>
      <c r="E259" s="1" t="s">
        <v>27</v>
      </c>
      <c r="F259" s="1">
        <v>1005</v>
      </c>
      <c r="G259" s="1">
        <v>20950</v>
      </c>
      <c r="H259" s="1"/>
      <c r="I259" s="19">
        <f t="shared" si="62"/>
        <v>-20950</v>
      </c>
      <c r="J259" s="14">
        <v>44440</v>
      </c>
      <c r="K259" s="14">
        <v>44440</v>
      </c>
      <c r="L259" s="1">
        <v>70750</v>
      </c>
      <c r="M259" s="1">
        <v>49903</v>
      </c>
      <c r="N259" s="1" t="s">
        <v>668</v>
      </c>
      <c r="O259" s="14">
        <v>44440</v>
      </c>
      <c r="P259" s="1"/>
      <c r="Q259" s="19" t="str">
        <f t="shared" si="63"/>
        <v>SET54399210831968929</v>
      </c>
      <c r="R259" s="19"/>
      <c r="T259" t="str">
        <f>VLOOKUP(Q259,[1]Sheet4!$A:$A,1,0)</f>
        <v>SET54399210831968929</v>
      </c>
    </row>
    <row r="260" spans="1:20" hidden="1" x14ac:dyDescent="0.25">
      <c r="A260" s="15" t="s">
        <v>669</v>
      </c>
      <c r="B260" s="19" t="str">
        <f t="shared" si="64"/>
        <v>3331100007144</v>
      </c>
      <c r="C260" s="1">
        <v>3331</v>
      </c>
      <c r="D260" s="1">
        <v>100007144</v>
      </c>
      <c r="E260" s="1" t="s">
        <v>27</v>
      </c>
      <c r="F260" s="1">
        <v>1005</v>
      </c>
      <c r="G260" s="1">
        <v>5450</v>
      </c>
      <c r="H260" s="1"/>
      <c r="I260" s="19">
        <f t="shared" si="62"/>
        <v>-5450</v>
      </c>
      <c r="J260" s="14">
        <v>44440</v>
      </c>
      <c r="K260" s="14">
        <v>44440</v>
      </c>
      <c r="L260" s="1">
        <v>70750</v>
      </c>
      <c r="M260" s="1">
        <v>49903</v>
      </c>
      <c r="N260" s="1" t="s">
        <v>670</v>
      </c>
      <c r="O260" s="14">
        <v>44440</v>
      </c>
      <c r="P260" s="1"/>
      <c r="Q260" s="19" t="str">
        <f t="shared" si="63"/>
        <v>SET50621210831377591</v>
      </c>
      <c r="R260" s="19"/>
      <c r="T260" t="str">
        <f>VLOOKUP(Q260,[1]Sheet4!$A:$A,1,0)</f>
        <v>SET50621210831377591</v>
      </c>
    </row>
    <row r="261" spans="1:20" hidden="1" x14ac:dyDescent="0.25">
      <c r="A261" s="15" t="s">
        <v>41</v>
      </c>
      <c r="B261" s="19" t="str">
        <f t="shared" si="64"/>
        <v>3331100007144</v>
      </c>
      <c r="C261" s="1">
        <v>3331</v>
      </c>
      <c r="D261" s="1">
        <v>100007144</v>
      </c>
      <c r="E261" s="1" t="s">
        <v>28</v>
      </c>
      <c r="F261" s="1">
        <v>1008</v>
      </c>
      <c r="G261" s="1"/>
      <c r="H261" s="1">
        <v>800</v>
      </c>
      <c r="I261" s="19">
        <f t="shared" si="62"/>
        <v>800</v>
      </c>
      <c r="J261" s="14">
        <v>44440</v>
      </c>
      <c r="K261" s="14">
        <v>44440</v>
      </c>
      <c r="L261" s="1">
        <v>38155</v>
      </c>
      <c r="M261" s="1">
        <v>55935</v>
      </c>
      <c r="N261" s="1" t="s">
        <v>671</v>
      </c>
      <c r="O261" s="14">
        <v>44440</v>
      </c>
      <c r="P261" s="1"/>
      <c r="Q261" s="19" t="str">
        <f t="shared" si="63"/>
        <v>SET53995210831238130</v>
      </c>
      <c r="R261" s="19"/>
      <c r="T261" t="str">
        <f>VLOOKUP(Q261,[1]Sheet4!$A:$A,1,0)</f>
        <v>SET53995210831238130</v>
      </c>
    </row>
    <row r="262" spans="1:20" hidden="1" x14ac:dyDescent="0.25">
      <c r="A262" s="15" t="s">
        <v>71</v>
      </c>
      <c r="B262" s="19" t="str">
        <f t="shared" si="64"/>
        <v>3331100007144</v>
      </c>
      <c r="C262" s="1">
        <v>3331</v>
      </c>
      <c r="D262" s="1">
        <v>100007144</v>
      </c>
      <c r="E262" s="1" t="s">
        <v>28</v>
      </c>
      <c r="F262" s="1">
        <v>1008</v>
      </c>
      <c r="G262" s="1"/>
      <c r="H262" s="1">
        <v>2000</v>
      </c>
      <c r="I262" s="19">
        <f t="shared" si="62"/>
        <v>2000</v>
      </c>
      <c r="J262" s="14">
        <v>44440</v>
      </c>
      <c r="K262" s="14">
        <v>44440</v>
      </c>
      <c r="L262" s="1">
        <v>38155</v>
      </c>
      <c r="M262" s="1">
        <v>55935</v>
      </c>
      <c r="N262" s="1" t="s">
        <v>672</v>
      </c>
      <c r="O262" s="14">
        <v>44440</v>
      </c>
      <c r="P262" s="1"/>
      <c r="Q262" s="19" t="str">
        <f t="shared" si="63"/>
        <v>SET56253210831744914</v>
      </c>
      <c r="R262" s="19"/>
      <c r="T262" t="str">
        <f>VLOOKUP(Q262,[1]Sheet4!$A:$A,1,0)</f>
        <v>SET56253210831744914</v>
      </c>
    </row>
    <row r="263" spans="1:20" hidden="1" x14ac:dyDescent="0.25">
      <c r="A263" s="15" t="s">
        <v>95</v>
      </c>
      <c r="B263" s="19" t="str">
        <f t="shared" si="64"/>
        <v>3331100007144</v>
      </c>
      <c r="C263" s="1">
        <v>3331</v>
      </c>
      <c r="D263" s="1">
        <v>100007144</v>
      </c>
      <c r="E263" s="1" t="s">
        <v>28</v>
      </c>
      <c r="F263" s="1">
        <v>1008</v>
      </c>
      <c r="G263" s="1"/>
      <c r="H263" s="1">
        <v>3200</v>
      </c>
      <c r="I263" s="19">
        <f t="shared" si="62"/>
        <v>3200</v>
      </c>
      <c r="J263" s="14">
        <v>44440</v>
      </c>
      <c r="K263" s="14">
        <v>44440</v>
      </c>
      <c r="L263" s="1">
        <v>38155</v>
      </c>
      <c r="M263" s="1">
        <v>55935</v>
      </c>
      <c r="N263" s="1" t="s">
        <v>673</v>
      </c>
      <c r="O263" s="14">
        <v>44440</v>
      </c>
      <c r="P263" s="1"/>
      <c r="Q263" s="19" t="str">
        <f t="shared" si="63"/>
        <v>SET68684210831975421</v>
      </c>
      <c r="R263" s="19"/>
      <c r="T263" t="str">
        <f>VLOOKUP(Q263,[1]Sheet4!$A:$A,1,0)</f>
        <v>SET68684210831975421</v>
      </c>
    </row>
    <row r="264" spans="1:20" hidden="1" x14ac:dyDescent="0.25">
      <c r="A264" s="15" t="s">
        <v>674</v>
      </c>
      <c r="B264" s="19" t="str">
        <f t="shared" si="64"/>
        <v>3331100007144</v>
      </c>
      <c r="C264" s="1">
        <v>3331</v>
      </c>
      <c r="D264" s="1">
        <v>100007144</v>
      </c>
      <c r="E264" s="1" t="s">
        <v>27</v>
      </c>
      <c r="F264" s="1">
        <v>1005</v>
      </c>
      <c r="G264" s="1">
        <v>2000</v>
      </c>
      <c r="H264" s="1"/>
      <c r="I264" s="19">
        <f t="shared" si="62"/>
        <v>-2000</v>
      </c>
      <c r="J264" s="14">
        <v>44440</v>
      </c>
      <c r="K264" s="14">
        <v>44440</v>
      </c>
      <c r="L264" s="1">
        <v>70750</v>
      </c>
      <c r="M264" s="1">
        <v>49903</v>
      </c>
      <c r="N264" s="1" t="s">
        <v>675</v>
      </c>
      <c r="O264" s="14">
        <v>44440</v>
      </c>
      <c r="P264" s="1"/>
      <c r="Q264" s="19" t="str">
        <f t="shared" si="63"/>
        <v>SET56253210831744914</v>
      </c>
      <c r="R264" s="19"/>
      <c r="T264" t="str">
        <f>VLOOKUP(Q264,[1]Sheet4!$A:$A,1,0)</f>
        <v>SET56253210831744914</v>
      </c>
    </row>
    <row r="265" spans="1:20" hidden="1" x14ac:dyDescent="0.25">
      <c r="A265" s="15" t="s">
        <v>676</v>
      </c>
      <c r="B265" s="19" t="str">
        <f t="shared" si="64"/>
        <v>3331100007144</v>
      </c>
      <c r="C265" s="1">
        <v>3331</v>
      </c>
      <c r="D265" s="1">
        <v>100007144</v>
      </c>
      <c r="E265" s="1" t="s">
        <v>27</v>
      </c>
      <c r="F265" s="1">
        <v>1005</v>
      </c>
      <c r="G265" s="1">
        <v>13530</v>
      </c>
      <c r="H265" s="1"/>
      <c r="I265" s="19">
        <f t="shared" si="62"/>
        <v>-13530</v>
      </c>
      <c r="J265" s="14">
        <v>44440</v>
      </c>
      <c r="K265" s="14">
        <v>44440</v>
      </c>
      <c r="L265" s="1">
        <v>70750</v>
      </c>
      <c r="M265" s="1">
        <v>49903</v>
      </c>
      <c r="N265" s="1" t="s">
        <v>677</v>
      </c>
      <c r="O265" s="14">
        <v>44440</v>
      </c>
      <c r="P265" s="1"/>
      <c r="Q265" s="19" t="str">
        <f t="shared" si="63"/>
        <v>SET56263210831987358</v>
      </c>
      <c r="R265" s="19"/>
      <c r="T265" t="str">
        <f>VLOOKUP(Q265,[1]Sheet4!$A:$A,1,0)</f>
        <v>SET56263210831987358</v>
      </c>
    </row>
    <row r="266" spans="1:20" hidden="1" x14ac:dyDescent="0.25">
      <c r="A266" s="15" t="s">
        <v>678</v>
      </c>
      <c r="B266" s="19" t="str">
        <f t="shared" si="64"/>
        <v>3331100007144</v>
      </c>
      <c r="C266" s="1">
        <v>3331</v>
      </c>
      <c r="D266" s="1">
        <v>100007144</v>
      </c>
      <c r="E266" s="1" t="s">
        <v>27</v>
      </c>
      <c r="F266" s="1">
        <v>1005</v>
      </c>
      <c r="G266" s="1">
        <v>830</v>
      </c>
      <c r="H266" s="1"/>
      <c r="I266" s="19">
        <f t="shared" si="62"/>
        <v>-830</v>
      </c>
      <c r="J266" s="14">
        <v>44440</v>
      </c>
      <c r="K266" s="14">
        <v>44440</v>
      </c>
      <c r="L266" s="1">
        <v>70750</v>
      </c>
      <c r="M266" s="1">
        <v>49903</v>
      </c>
      <c r="N266" s="1" t="s">
        <v>679</v>
      </c>
      <c r="O266" s="14">
        <v>44440</v>
      </c>
      <c r="P266" s="1"/>
      <c r="Q266" s="19" t="str">
        <f t="shared" si="63"/>
        <v>SET57325210831853000</v>
      </c>
      <c r="R266" s="19"/>
      <c r="T266" t="str">
        <f>VLOOKUP(Q266,[1]Sheet4!$A:$A,1,0)</f>
        <v>SET57325210831853000</v>
      </c>
    </row>
    <row r="267" spans="1:20" hidden="1" x14ac:dyDescent="0.25">
      <c r="A267" s="15" t="s">
        <v>42</v>
      </c>
      <c r="B267" s="19" t="str">
        <f t="shared" si="64"/>
        <v>3331100007144</v>
      </c>
      <c r="C267" s="1">
        <v>3331</v>
      </c>
      <c r="D267" s="1">
        <v>100007144</v>
      </c>
      <c r="E267" s="1" t="s">
        <v>28</v>
      </c>
      <c r="F267" s="1">
        <v>1005</v>
      </c>
      <c r="G267" s="1"/>
      <c r="H267" s="1">
        <v>2700</v>
      </c>
      <c r="I267" s="19">
        <f t="shared" si="62"/>
        <v>2700</v>
      </c>
      <c r="J267" s="14">
        <v>44440</v>
      </c>
      <c r="K267" s="14">
        <v>44440</v>
      </c>
      <c r="L267" s="1">
        <v>38155</v>
      </c>
      <c r="M267" s="1">
        <v>55935</v>
      </c>
      <c r="N267" s="1" t="s">
        <v>680</v>
      </c>
      <c r="O267" s="14">
        <v>44440</v>
      </c>
      <c r="P267" s="1"/>
      <c r="Q267" s="19" t="str">
        <f t="shared" si="63"/>
        <v>SET26630210831808164</v>
      </c>
      <c r="R267" s="19"/>
      <c r="T267" t="str">
        <f>VLOOKUP(Q267,[1]Sheet4!$A:$A,1,0)</f>
        <v>SET26630210831808164</v>
      </c>
    </row>
    <row r="268" spans="1:20" hidden="1" x14ac:dyDescent="0.25">
      <c r="A268" s="15" t="s">
        <v>681</v>
      </c>
      <c r="B268" s="19" t="str">
        <f t="shared" si="64"/>
        <v>3331100007144</v>
      </c>
      <c r="C268" s="1">
        <v>3331</v>
      </c>
      <c r="D268" s="1">
        <v>100007144</v>
      </c>
      <c r="E268" s="1" t="s">
        <v>27</v>
      </c>
      <c r="F268" s="1">
        <v>1005</v>
      </c>
      <c r="G268" s="1">
        <v>3150</v>
      </c>
      <c r="H268" s="1"/>
      <c r="I268" s="19">
        <f t="shared" si="62"/>
        <v>-3150</v>
      </c>
      <c r="J268" s="14">
        <v>44440</v>
      </c>
      <c r="K268" s="14">
        <v>44440</v>
      </c>
      <c r="L268" s="1">
        <v>70750</v>
      </c>
      <c r="M268" s="1">
        <v>49903</v>
      </c>
      <c r="N268" s="1" t="s">
        <v>682</v>
      </c>
      <c r="O268" s="14">
        <v>44440</v>
      </c>
      <c r="P268" s="1"/>
      <c r="Q268" s="19" t="str">
        <f t="shared" si="63"/>
        <v>SET68675210831823899</v>
      </c>
      <c r="R268" s="19"/>
      <c r="T268" t="str">
        <f>VLOOKUP(Q268,[1]Sheet4!$A:$A,1,0)</f>
        <v>SET68675210831823899</v>
      </c>
    </row>
    <row r="269" spans="1:20" hidden="1" x14ac:dyDescent="0.25">
      <c r="A269" s="15" t="s">
        <v>683</v>
      </c>
      <c r="B269" s="19" t="str">
        <f t="shared" si="64"/>
        <v>3331100007144</v>
      </c>
      <c r="C269" s="1">
        <v>3331</v>
      </c>
      <c r="D269" s="1">
        <v>100007144</v>
      </c>
      <c r="E269" s="1" t="s">
        <v>27</v>
      </c>
      <c r="F269" s="1">
        <v>1005</v>
      </c>
      <c r="G269" s="1">
        <v>800</v>
      </c>
      <c r="H269" s="1"/>
      <c r="I269" s="19">
        <f t="shared" si="62"/>
        <v>-800</v>
      </c>
      <c r="J269" s="14">
        <v>44440</v>
      </c>
      <c r="K269" s="14">
        <v>44440</v>
      </c>
      <c r="L269" s="1">
        <v>70750</v>
      </c>
      <c r="M269" s="1">
        <v>49903</v>
      </c>
      <c r="N269" s="1" t="s">
        <v>684</v>
      </c>
      <c r="O269" s="14">
        <v>44440</v>
      </c>
      <c r="P269" s="1"/>
      <c r="Q269" s="19" t="str">
        <f t="shared" si="63"/>
        <v>SET53995210831238130</v>
      </c>
      <c r="R269" s="19"/>
      <c r="T269" t="str">
        <f>VLOOKUP(Q269,[1]Sheet4!$A:$A,1,0)</f>
        <v>SET53995210831238130</v>
      </c>
    </row>
    <row r="270" spans="1:20" hidden="1" x14ac:dyDescent="0.25">
      <c r="A270" s="15" t="s">
        <v>140</v>
      </c>
      <c r="B270" s="19" t="str">
        <f t="shared" si="64"/>
        <v>3331100007144</v>
      </c>
      <c r="C270" s="1">
        <v>3331</v>
      </c>
      <c r="D270" s="1">
        <v>100007144</v>
      </c>
      <c r="E270" s="1" t="s">
        <v>28</v>
      </c>
      <c r="F270" s="1">
        <v>1008</v>
      </c>
      <c r="G270" s="1"/>
      <c r="H270" s="1">
        <v>830</v>
      </c>
      <c r="I270" s="19">
        <f t="shared" si="62"/>
        <v>830</v>
      </c>
      <c r="J270" s="14">
        <v>44440</v>
      </c>
      <c r="K270" s="14">
        <v>44440</v>
      </c>
      <c r="L270" s="1">
        <v>38155</v>
      </c>
      <c r="M270" s="1">
        <v>55935</v>
      </c>
      <c r="N270" s="1" t="s">
        <v>685</v>
      </c>
      <c r="O270" s="14">
        <v>44440</v>
      </c>
      <c r="P270" s="1"/>
      <c r="Q270" s="19" t="str">
        <f t="shared" si="63"/>
        <v>SET57325210831853000</v>
      </c>
      <c r="R270" s="19"/>
      <c r="T270" t="str">
        <f>VLOOKUP(Q270,[1]Sheet4!$A:$A,1,0)</f>
        <v>SET57325210831853000</v>
      </c>
    </row>
    <row r="271" spans="1:20" hidden="1" x14ac:dyDescent="0.25">
      <c r="A271" s="15" t="s">
        <v>45</v>
      </c>
      <c r="B271" s="19" t="str">
        <f t="shared" si="64"/>
        <v>3331100007144</v>
      </c>
      <c r="C271" s="1">
        <v>3331</v>
      </c>
      <c r="D271" s="1">
        <v>100007144</v>
      </c>
      <c r="E271" s="1" t="s">
        <v>28</v>
      </c>
      <c r="F271" s="1">
        <v>1008</v>
      </c>
      <c r="G271" s="1"/>
      <c r="H271" s="1">
        <v>8880</v>
      </c>
      <c r="I271" s="19">
        <f t="shared" si="62"/>
        <v>8880</v>
      </c>
      <c r="J271" s="14">
        <v>44440</v>
      </c>
      <c r="K271" s="14">
        <v>44440</v>
      </c>
      <c r="L271" s="1">
        <v>38155</v>
      </c>
      <c r="M271" s="1">
        <v>55935</v>
      </c>
      <c r="N271" s="1" t="s">
        <v>686</v>
      </c>
      <c r="O271" s="14">
        <v>44440</v>
      </c>
      <c r="P271" s="1"/>
      <c r="Q271" s="19" t="str">
        <f t="shared" si="63"/>
        <v>SET47737210831360259</v>
      </c>
      <c r="R271" s="19"/>
      <c r="T271" t="str">
        <f>VLOOKUP(Q271,[1]Sheet4!$A:$A,1,0)</f>
        <v>SET47737210831360259</v>
      </c>
    </row>
    <row r="272" spans="1:20" hidden="1" x14ac:dyDescent="0.25">
      <c r="A272" s="15" t="s">
        <v>136</v>
      </c>
      <c r="B272" s="19" t="str">
        <f t="shared" si="64"/>
        <v>3331100007144</v>
      </c>
      <c r="C272" s="1">
        <v>3331</v>
      </c>
      <c r="D272" s="1">
        <v>100007144</v>
      </c>
      <c r="E272" s="1" t="s">
        <v>28</v>
      </c>
      <c r="F272" s="1">
        <v>1008</v>
      </c>
      <c r="G272" s="1"/>
      <c r="H272" s="1">
        <v>8372</v>
      </c>
      <c r="I272" s="19">
        <f t="shared" si="62"/>
        <v>8372</v>
      </c>
      <c r="J272" s="14">
        <v>44440</v>
      </c>
      <c r="K272" s="14">
        <v>44440</v>
      </c>
      <c r="L272" s="1">
        <v>38155</v>
      </c>
      <c r="M272" s="1">
        <v>55935</v>
      </c>
      <c r="N272" s="1" t="s">
        <v>687</v>
      </c>
      <c r="O272" s="14">
        <v>44440</v>
      </c>
      <c r="P272" s="1"/>
      <c r="Q272" s="19" t="str">
        <f t="shared" si="63"/>
        <v>SET67418210831761674</v>
      </c>
      <c r="R272" s="19"/>
      <c r="T272" t="str">
        <f>VLOOKUP(Q272,[1]Sheet4!$A:$A,1,0)</f>
        <v>SET67418210831761674</v>
      </c>
    </row>
    <row r="273" spans="1:20" hidden="1" x14ac:dyDescent="0.25">
      <c r="A273" s="15" t="s">
        <v>52</v>
      </c>
      <c r="B273" s="19" t="str">
        <f t="shared" si="64"/>
        <v>3331100007144</v>
      </c>
      <c r="C273" s="1">
        <v>3331</v>
      </c>
      <c r="D273" s="1">
        <v>100007144</v>
      </c>
      <c r="E273" s="1" t="s">
        <v>28</v>
      </c>
      <c r="F273" s="1">
        <v>1008</v>
      </c>
      <c r="G273" s="1"/>
      <c r="H273" s="1">
        <v>5450</v>
      </c>
      <c r="I273" s="19">
        <f t="shared" si="62"/>
        <v>5450</v>
      </c>
      <c r="J273" s="14">
        <v>44440</v>
      </c>
      <c r="K273" s="14">
        <v>44440</v>
      </c>
      <c r="L273" s="1">
        <v>38155</v>
      </c>
      <c r="M273" s="1">
        <v>55935</v>
      </c>
      <c r="N273" s="1" t="s">
        <v>688</v>
      </c>
      <c r="O273" s="14">
        <v>44440</v>
      </c>
      <c r="P273" s="1"/>
      <c r="Q273" s="19" t="str">
        <f t="shared" si="63"/>
        <v>SET50621210831377591</v>
      </c>
      <c r="R273" s="19"/>
      <c r="T273" t="str">
        <f>VLOOKUP(Q273,[1]Sheet4!$A:$A,1,0)</f>
        <v>SET50621210831377591</v>
      </c>
    </row>
    <row r="274" spans="1:20" hidden="1" x14ac:dyDescent="0.25">
      <c r="A274" s="15" t="s">
        <v>50</v>
      </c>
      <c r="B274" s="19" t="str">
        <f t="shared" si="64"/>
        <v>3331100007144</v>
      </c>
      <c r="C274" s="1">
        <v>3331</v>
      </c>
      <c r="D274" s="1">
        <v>100007144</v>
      </c>
      <c r="E274" s="1" t="s">
        <v>28</v>
      </c>
      <c r="F274" s="1">
        <v>1008</v>
      </c>
      <c r="G274" s="1"/>
      <c r="H274" s="1">
        <v>1130</v>
      </c>
      <c r="I274" s="19">
        <f t="shared" si="62"/>
        <v>1130</v>
      </c>
      <c r="J274" s="14">
        <v>44440</v>
      </c>
      <c r="K274" s="14">
        <v>44440</v>
      </c>
      <c r="L274" s="1">
        <v>38155</v>
      </c>
      <c r="M274" s="1">
        <v>55935</v>
      </c>
      <c r="N274" s="1" t="s">
        <v>689</v>
      </c>
      <c r="O274" s="14">
        <v>44440</v>
      </c>
      <c r="P274" s="1"/>
      <c r="Q274" s="19" t="str">
        <f t="shared" si="63"/>
        <v>SET25244210831674674</v>
      </c>
      <c r="R274" s="19"/>
      <c r="T274" t="str">
        <f>VLOOKUP(Q274,[1]Sheet4!$A:$A,1,0)</f>
        <v>SET25244210831674674</v>
      </c>
    </row>
    <row r="275" spans="1:20" hidden="1" x14ac:dyDescent="0.25">
      <c r="A275" s="15" t="s">
        <v>66</v>
      </c>
      <c r="B275" s="19" t="str">
        <f t="shared" si="64"/>
        <v>3331100007144</v>
      </c>
      <c r="C275" s="1">
        <v>3331</v>
      </c>
      <c r="D275" s="1">
        <v>100007144</v>
      </c>
      <c r="E275" s="1" t="s">
        <v>28</v>
      </c>
      <c r="F275" s="1">
        <v>1008</v>
      </c>
      <c r="G275" s="1"/>
      <c r="H275" s="1">
        <v>13530</v>
      </c>
      <c r="I275" s="19">
        <f t="shared" si="62"/>
        <v>13530</v>
      </c>
      <c r="J275" s="14">
        <v>44440</v>
      </c>
      <c r="K275" s="14">
        <v>44440</v>
      </c>
      <c r="L275" s="1">
        <v>38155</v>
      </c>
      <c r="M275" s="1">
        <v>55935</v>
      </c>
      <c r="N275" s="1" t="s">
        <v>690</v>
      </c>
      <c r="O275" s="14">
        <v>44440</v>
      </c>
      <c r="P275" s="1"/>
      <c r="Q275" s="19" t="str">
        <f t="shared" si="63"/>
        <v>SET56263210831987358</v>
      </c>
      <c r="R275" s="19"/>
      <c r="T275" t="str">
        <f>VLOOKUP(Q275,[1]Sheet4!$A:$A,1,0)</f>
        <v>SET56263210831987358</v>
      </c>
    </row>
    <row r="276" spans="1:20" hidden="1" x14ac:dyDescent="0.25">
      <c r="A276" s="15" t="s">
        <v>691</v>
      </c>
      <c r="B276" s="19" t="str">
        <f t="shared" si="64"/>
        <v>3331100007144</v>
      </c>
      <c r="C276" s="1">
        <v>3331</v>
      </c>
      <c r="D276" s="1">
        <v>100007144</v>
      </c>
      <c r="E276" s="1" t="s">
        <v>27</v>
      </c>
      <c r="F276" s="1">
        <v>1005</v>
      </c>
      <c r="G276" s="1">
        <v>1130</v>
      </c>
      <c r="H276" s="1"/>
      <c r="I276" s="19">
        <f t="shared" si="62"/>
        <v>-1130</v>
      </c>
      <c r="J276" s="14">
        <v>44440</v>
      </c>
      <c r="K276" s="14">
        <v>44440</v>
      </c>
      <c r="L276" s="1">
        <v>70750</v>
      </c>
      <c r="M276" s="1">
        <v>49903</v>
      </c>
      <c r="N276" s="1" t="s">
        <v>692</v>
      </c>
      <c r="O276" s="14">
        <v>44440</v>
      </c>
      <c r="P276" s="1"/>
      <c r="Q276" s="19" t="str">
        <f t="shared" si="63"/>
        <v>SET25244210831674674</v>
      </c>
      <c r="R276" s="19"/>
      <c r="T276" t="str">
        <f>VLOOKUP(Q276,[1]Sheet4!$A:$A,1,0)</f>
        <v>SET25244210831674674</v>
      </c>
    </row>
    <row r="277" spans="1:20" hidden="1" x14ac:dyDescent="0.25">
      <c r="A277" s="15" t="s">
        <v>693</v>
      </c>
      <c r="B277" s="19" t="str">
        <f t="shared" si="64"/>
        <v>3331100007144</v>
      </c>
      <c r="C277" s="1">
        <v>3331</v>
      </c>
      <c r="D277" s="1">
        <v>100007144</v>
      </c>
      <c r="E277" s="1" t="s">
        <v>27</v>
      </c>
      <c r="F277" s="1">
        <v>1005</v>
      </c>
      <c r="G277" s="1">
        <v>71320</v>
      </c>
      <c r="H277" s="1"/>
      <c r="I277" s="19">
        <f t="shared" si="62"/>
        <v>-71320</v>
      </c>
      <c r="J277" s="14">
        <v>44440</v>
      </c>
      <c r="K277" s="14">
        <v>44440</v>
      </c>
      <c r="L277" s="1">
        <v>65507</v>
      </c>
      <c r="M277" s="1">
        <v>49903</v>
      </c>
      <c r="N277" s="1" t="s">
        <v>694</v>
      </c>
      <c r="O277" s="14"/>
      <c r="P277" s="1"/>
      <c r="Q277" s="19" t="str">
        <f t="shared" si="63"/>
        <v xml:space="preserve">SET7003210901614064 </v>
      </c>
      <c r="R277" s="19"/>
      <c r="T277" t="e">
        <f>VLOOKUP(Q277,[1]Sheet4!$A:$A,1,0)</f>
        <v>#N/A</v>
      </c>
    </row>
    <row r="278" spans="1:20" hidden="1" x14ac:dyDescent="0.25">
      <c r="A278" s="15" t="s">
        <v>695</v>
      </c>
      <c r="B278" s="19" t="str">
        <f t="shared" si="64"/>
        <v>3331100007144</v>
      </c>
      <c r="C278" s="1">
        <v>3331</v>
      </c>
      <c r="D278" s="1">
        <v>100007144</v>
      </c>
      <c r="E278" s="1" t="s">
        <v>27</v>
      </c>
      <c r="F278" s="1">
        <v>1005</v>
      </c>
      <c r="G278" s="1">
        <v>3200</v>
      </c>
      <c r="H278" s="1"/>
      <c r="I278" s="19">
        <f t="shared" si="62"/>
        <v>-3200</v>
      </c>
      <c r="J278" s="14">
        <v>44440</v>
      </c>
      <c r="K278" s="14">
        <v>44440</v>
      </c>
      <c r="L278" s="1">
        <v>70750</v>
      </c>
      <c r="M278" s="1">
        <v>49903</v>
      </c>
      <c r="N278" s="1" t="s">
        <v>696</v>
      </c>
      <c r="O278" s="14">
        <v>44440</v>
      </c>
      <c r="P278" s="1"/>
      <c r="Q278" s="19" t="str">
        <f t="shared" si="63"/>
        <v>SET68684210831975421</v>
      </c>
      <c r="R278" s="19"/>
      <c r="T278" t="str">
        <f>VLOOKUP(Q278,[1]Sheet4!$A:$A,1,0)</f>
        <v>SET68684210831975421</v>
      </c>
    </row>
    <row r="279" spans="1:20" hidden="1" x14ac:dyDescent="0.25">
      <c r="A279" s="15" t="s">
        <v>697</v>
      </c>
      <c r="B279" s="19" t="str">
        <f t="shared" si="64"/>
        <v>3331100007144</v>
      </c>
      <c r="C279" s="1">
        <v>3331</v>
      </c>
      <c r="D279" s="1">
        <v>100007144</v>
      </c>
      <c r="E279" s="1" t="s">
        <v>27</v>
      </c>
      <c r="F279" s="1">
        <v>1005</v>
      </c>
      <c r="G279" s="1">
        <v>2700</v>
      </c>
      <c r="H279" s="1"/>
      <c r="I279" s="19">
        <f t="shared" si="62"/>
        <v>-2700</v>
      </c>
      <c r="J279" s="14">
        <v>44440</v>
      </c>
      <c r="K279" s="14">
        <v>44440</v>
      </c>
      <c r="L279" s="1">
        <v>65507</v>
      </c>
      <c r="M279" s="1">
        <v>49903</v>
      </c>
      <c r="N279" s="1" t="s">
        <v>698</v>
      </c>
      <c r="O279" s="14">
        <v>44440</v>
      </c>
      <c r="P279" s="1"/>
      <c r="Q279" s="19" t="str">
        <f t="shared" si="63"/>
        <v>SET26630210831808164</v>
      </c>
      <c r="R279" s="19"/>
      <c r="T279" t="str">
        <f>VLOOKUP(Q279,[1]Sheet4!$A:$A,1,0)</f>
        <v>SET26630210831808164</v>
      </c>
    </row>
    <row r="280" spans="1:20" hidden="1" x14ac:dyDescent="0.25">
      <c r="A280" s="15" t="s">
        <v>40</v>
      </c>
      <c r="B280" s="19" t="str">
        <f t="shared" si="64"/>
        <v>3331100007144</v>
      </c>
      <c r="C280" s="1">
        <v>3331</v>
      </c>
      <c r="D280" s="1">
        <v>100007144</v>
      </c>
      <c r="E280" s="1" t="s">
        <v>28</v>
      </c>
      <c r="F280" s="1">
        <v>1008</v>
      </c>
      <c r="G280" s="1"/>
      <c r="H280" s="1">
        <v>4070</v>
      </c>
      <c r="I280" s="19">
        <f t="shared" si="62"/>
        <v>4070</v>
      </c>
      <c r="J280" s="14">
        <v>44440</v>
      </c>
      <c r="K280" s="14">
        <v>44440</v>
      </c>
      <c r="L280" s="1">
        <v>38155</v>
      </c>
      <c r="M280" s="1">
        <v>55935</v>
      </c>
      <c r="N280" s="1" t="s">
        <v>699</v>
      </c>
      <c r="O280" s="14">
        <v>44440</v>
      </c>
      <c r="P280" s="1"/>
      <c r="Q280" s="19" t="str">
        <f t="shared" si="63"/>
        <v>SET62689210831872725</v>
      </c>
      <c r="R280" s="19"/>
      <c r="T280" t="str">
        <f>VLOOKUP(Q280,[1]Sheet4!$A:$A,1,0)</f>
        <v>SET62689210831872725</v>
      </c>
    </row>
    <row r="281" spans="1:20" hidden="1" x14ac:dyDescent="0.25">
      <c r="A281" s="15" t="s">
        <v>210</v>
      </c>
      <c r="B281" s="19" t="str">
        <f t="shared" si="64"/>
        <v>3345100007144</v>
      </c>
      <c r="C281" s="1">
        <v>3345</v>
      </c>
      <c r="D281" s="1">
        <v>100007144</v>
      </c>
      <c r="E281" s="1" t="s">
        <v>28</v>
      </c>
      <c r="F281" s="1">
        <v>1008</v>
      </c>
      <c r="G281" s="1"/>
      <c r="H281" s="1">
        <v>21130</v>
      </c>
      <c r="I281" s="19">
        <f t="shared" si="62"/>
        <v>21130</v>
      </c>
      <c r="J281" s="14">
        <v>44440</v>
      </c>
      <c r="K281" s="14">
        <v>44440</v>
      </c>
      <c r="L281" s="1">
        <v>38155</v>
      </c>
      <c r="M281" s="1">
        <v>55935</v>
      </c>
      <c r="N281" s="1" t="s">
        <v>700</v>
      </c>
      <c r="O281" s="14">
        <v>44440</v>
      </c>
      <c r="P281" s="1"/>
      <c r="Q281" s="19" t="e">
        <f t="shared" si="63"/>
        <v>#VALUE!</v>
      </c>
      <c r="R281" s="19"/>
    </row>
    <row r="282" spans="1:20" hidden="1" x14ac:dyDescent="0.25">
      <c r="A282" s="15" t="s">
        <v>98</v>
      </c>
      <c r="B282" s="19" t="str">
        <f t="shared" si="64"/>
        <v>3345100007144</v>
      </c>
      <c r="C282" s="1">
        <v>3345</v>
      </c>
      <c r="D282" s="1">
        <v>100007144</v>
      </c>
      <c r="E282" s="1" t="s">
        <v>28</v>
      </c>
      <c r="F282" s="1">
        <v>1008</v>
      </c>
      <c r="G282" s="1"/>
      <c r="H282" s="1">
        <v>1500</v>
      </c>
      <c r="I282" s="19">
        <f t="shared" si="62"/>
        <v>1500</v>
      </c>
      <c r="J282" s="14">
        <v>44440</v>
      </c>
      <c r="K282" s="14">
        <v>44440</v>
      </c>
      <c r="L282" s="1">
        <v>38155</v>
      </c>
      <c r="M282" s="1">
        <v>55935</v>
      </c>
      <c r="N282" s="1" t="s">
        <v>701</v>
      </c>
      <c r="O282" s="14">
        <v>44440</v>
      </c>
      <c r="P282" s="1"/>
      <c r="Q282" s="19" t="e">
        <f t="shared" si="63"/>
        <v>#VALUE!</v>
      </c>
      <c r="R282" s="19"/>
    </row>
    <row r="283" spans="1:20" hidden="1" x14ac:dyDescent="0.25">
      <c r="A283" s="15" t="s">
        <v>702</v>
      </c>
      <c r="B283" s="19" t="str">
        <f t="shared" si="64"/>
        <v>3345100007144</v>
      </c>
      <c r="C283" s="1">
        <v>3345</v>
      </c>
      <c r="D283" s="1">
        <v>100007144</v>
      </c>
      <c r="E283" s="1" t="s">
        <v>27</v>
      </c>
      <c r="F283" s="1">
        <v>1005</v>
      </c>
      <c r="G283" s="1">
        <v>21130</v>
      </c>
      <c r="H283" s="1"/>
      <c r="I283" s="19">
        <f t="shared" si="62"/>
        <v>-21130</v>
      </c>
      <c r="J283" s="14">
        <v>44440</v>
      </c>
      <c r="K283" s="14">
        <v>44440</v>
      </c>
      <c r="L283" s="1">
        <v>61467</v>
      </c>
      <c r="M283" s="1">
        <v>35121</v>
      </c>
      <c r="N283" s="1" t="s">
        <v>703</v>
      </c>
      <c r="O283" s="14">
        <v>44440</v>
      </c>
      <c r="P283" s="1"/>
      <c r="Q283" s="19" t="str">
        <f t="shared" si="63"/>
        <v>SET59790210831198316</v>
      </c>
      <c r="R283" s="19"/>
      <c r="T283" t="e">
        <f>VLOOKUP(Q283,[1]Sheet4!$A:$A,1,0)</f>
        <v>#N/A</v>
      </c>
    </row>
    <row r="284" spans="1:20" hidden="1" x14ac:dyDescent="0.25">
      <c r="A284" s="15" t="s">
        <v>704</v>
      </c>
      <c r="B284" s="19" t="str">
        <f t="shared" si="64"/>
        <v>3345100007144</v>
      </c>
      <c r="C284" s="1">
        <v>3345</v>
      </c>
      <c r="D284" s="1">
        <v>100007144</v>
      </c>
      <c r="E284" s="1" t="s">
        <v>27</v>
      </c>
      <c r="F284" s="1">
        <v>1005</v>
      </c>
      <c r="G284" s="1">
        <v>1500</v>
      </c>
      <c r="H284" s="1"/>
      <c r="I284" s="19">
        <f t="shared" si="62"/>
        <v>-1500</v>
      </c>
      <c r="J284" s="14">
        <v>44440</v>
      </c>
      <c r="K284" s="14">
        <v>44440</v>
      </c>
      <c r="L284" s="1">
        <v>61467</v>
      </c>
      <c r="M284" s="1">
        <v>35121</v>
      </c>
      <c r="N284" s="1" t="s">
        <v>705</v>
      </c>
      <c r="O284" s="14">
        <v>44440</v>
      </c>
      <c r="P284" s="1"/>
      <c r="Q284" s="19" t="str">
        <f t="shared" si="63"/>
        <v>SET50777210831389490</v>
      </c>
      <c r="R284" s="19"/>
      <c r="T284" t="e">
        <f>VLOOKUP(Q284,[1]Sheet4!$A:$A,1,0)</f>
        <v>#N/A</v>
      </c>
    </row>
    <row r="285" spans="1:20" hidden="1" x14ac:dyDescent="0.25">
      <c r="A285" s="15" t="s">
        <v>706</v>
      </c>
      <c r="B285" s="19" t="str">
        <f t="shared" si="64"/>
        <v>3368100007144</v>
      </c>
      <c r="C285" s="1">
        <v>3368</v>
      </c>
      <c r="D285" s="1">
        <v>100007144</v>
      </c>
      <c r="E285" s="1" t="s">
        <v>27</v>
      </c>
      <c r="F285" s="1">
        <v>1005</v>
      </c>
      <c r="G285" s="1">
        <v>29450</v>
      </c>
      <c r="H285" s="1"/>
      <c r="I285" s="19">
        <f t="shared" si="62"/>
        <v>-29450</v>
      </c>
      <c r="J285" s="14">
        <v>44440</v>
      </c>
      <c r="K285" s="14">
        <v>44440</v>
      </c>
      <c r="L285" s="1">
        <v>65580</v>
      </c>
      <c r="M285" s="1">
        <v>49266</v>
      </c>
      <c r="N285" s="1" t="s">
        <v>707</v>
      </c>
      <c r="O285" s="14"/>
      <c r="P285" s="1"/>
      <c r="Q285" s="19" t="str">
        <f t="shared" si="63"/>
        <v>SET63664210901726412</v>
      </c>
      <c r="R285" s="19"/>
      <c r="T285" t="e">
        <f>VLOOKUP(Q285,[1]Sheet4!$A:$A,1,0)</f>
        <v>#N/A</v>
      </c>
    </row>
    <row r="286" spans="1:20" hidden="1" x14ac:dyDescent="0.25">
      <c r="A286" s="15" t="s">
        <v>708</v>
      </c>
      <c r="B286" s="19" t="str">
        <f t="shared" si="64"/>
        <v>3368100007144</v>
      </c>
      <c r="C286" s="1">
        <v>3368</v>
      </c>
      <c r="D286" s="1">
        <v>100007144</v>
      </c>
      <c r="E286" s="1" t="s">
        <v>27</v>
      </c>
      <c r="F286" s="1">
        <v>1005</v>
      </c>
      <c r="G286" s="1">
        <v>6270</v>
      </c>
      <c r="H286" s="1"/>
      <c r="I286" s="19">
        <f t="shared" si="62"/>
        <v>-6270</v>
      </c>
      <c r="J286" s="14">
        <v>44440</v>
      </c>
      <c r="K286" s="14">
        <v>44440</v>
      </c>
      <c r="L286" s="1">
        <v>65580</v>
      </c>
      <c r="M286" s="1">
        <v>49266</v>
      </c>
      <c r="N286" s="1" t="s">
        <v>709</v>
      </c>
      <c r="O286" s="14"/>
      <c r="P286" s="1"/>
      <c r="Q286" s="19" t="str">
        <f t="shared" si="63"/>
        <v>SET26097210901043984</v>
      </c>
      <c r="R286" s="19"/>
      <c r="T286" t="e">
        <f>VLOOKUP(Q286,[1]Sheet4!$A:$A,1,0)</f>
        <v>#N/A</v>
      </c>
    </row>
    <row r="287" spans="1:20" hidden="1" x14ac:dyDescent="0.25">
      <c r="A287" s="15" t="s">
        <v>55</v>
      </c>
      <c r="B287" s="19" t="str">
        <f t="shared" si="64"/>
        <v>3368100007144</v>
      </c>
      <c r="C287" s="1">
        <v>3368</v>
      </c>
      <c r="D287" s="1">
        <v>100007144</v>
      </c>
      <c r="E287" s="1" t="s">
        <v>28</v>
      </c>
      <c r="F287" s="1">
        <v>1008</v>
      </c>
      <c r="G287" s="1"/>
      <c r="H287" s="1">
        <v>8060</v>
      </c>
      <c r="I287" s="16">
        <f t="shared" si="62"/>
        <v>8060</v>
      </c>
      <c r="J287" s="14">
        <v>44440</v>
      </c>
      <c r="K287" s="14">
        <v>44440</v>
      </c>
      <c r="L287" s="1">
        <v>38155</v>
      </c>
      <c r="M287" s="1">
        <v>55935</v>
      </c>
      <c r="N287" s="1" t="s">
        <v>710</v>
      </c>
      <c r="O287" s="14">
        <v>44440</v>
      </c>
      <c r="P287" s="1"/>
      <c r="Q287" s="19" t="e">
        <f t="shared" si="63"/>
        <v>#VALUE!</v>
      </c>
      <c r="R287" s="19"/>
    </row>
    <row r="288" spans="1:20" hidden="1" x14ac:dyDescent="0.25">
      <c r="A288" s="15" t="s">
        <v>711</v>
      </c>
      <c r="B288" s="19" t="str">
        <f t="shared" si="64"/>
        <v>3368100007144</v>
      </c>
      <c r="C288" s="1">
        <v>3368</v>
      </c>
      <c r="D288" s="1">
        <v>100007144</v>
      </c>
      <c r="E288" s="1" t="s">
        <v>27</v>
      </c>
      <c r="F288" s="1">
        <v>1005</v>
      </c>
      <c r="G288" s="1">
        <v>31250</v>
      </c>
      <c r="H288" s="1"/>
      <c r="I288" s="19">
        <f t="shared" si="62"/>
        <v>-31250</v>
      </c>
      <c r="J288" s="14">
        <v>44440</v>
      </c>
      <c r="K288" s="14">
        <v>44440</v>
      </c>
      <c r="L288" s="1">
        <v>65580</v>
      </c>
      <c r="M288" s="1">
        <v>49266</v>
      </c>
      <c r="N288" s="1" t="s">
        <v>712</v>
      </c>
      <c r="O288" s="14"/>
      <c r="P288" s="1"/>
      <c r="Q288" s="19" t="str">
        <f t="shared" si="63"/>
        <v>SET59795210901844693</v>
      </c>
      <c r="R288" s="19"/>
      <c r="T288" t="e">
        <f>VLOOKUP(Q288,[1]Sheet4!$A:$A,1,0)</f>
        <v>#N/A</v>
      </c>
    </row>
    <row r="289" spans="1:20" hidden="1" x14ac:dyDescent="0.25">
      <c r="A289" s="15" t="s">
        <v>713</v>
      </c>
      <c r="B289" s="19" t="str">
        <f t="shared" si="64"/>
        <v>3368100007144</v>
      </c>
      <c r="C289" s="1">
        <v>3368</v>
      </c>
      <c r="D289" s="1">
        <v>100007144</v>
      </c>
      <c r="E289" s="1" t="s">
        <v>27</v>
      </c>
      <c r="F289" s="1">
        <v>1005</v>
      </c>
      <c r="G289" s="1">
        <v>25630</v>
      </c>
      <c r="H289" s="1"/>
      <c r="I289" s="19">
        <f t="shared" si="62"/>
        <v>-25630</v>
      </c>
      <c r="J289" s="14">
        <v>44440</v>
      </c>
      <c r="K289" s="14">
        <v>44440</v>
      </c>
      <c r="L289" s="1">
        <v>65580</v>
      </c>
      <c r="M289" s="1">
        <v>49266</v>
      </c>
      <c r="N289" s="1" t="s">
        <v>714</v>
      </c>
      <c r="O289" s="14"/>
      <c r="P289" s="1"/>
      <c r="Q289" s="19" t="str">
        <f t="shared" si="63"/>
        <v>SET63638210901939036</v>
      </c>
      <c r="R289" s="19"/>
      <c r="T289" t="e">
        <f>VLOOKUP(Q289,[1]Sheet4!$A:$A,1,0)</f>
        <v>#N/A</v>
      </c>
    </row>
    <row r="290" spans="1:20" hidden="1" x14ac:dyDescent="0.25">
      <c r="A290" s="15" t="s">
        <v>715</v>
      </c>
      <c r="B290" s="19" t="str">
        <f t="shared" si="64"/>
        <v>3368100007144</v>
      </c>
      <c r="C290" s="1">
        <v>3368</v>
      </c>
      <c r="D290" s="1">
        <v>100007144</v>
      </c>
      <c r="E290" s="1" t="s">
        <v>27</v>
      </c>
      <c r="F290" s="1">
        <v>1005</v>
      </c>
      <c r="G290" s="1">
        <v>2000</v>
      </c>
      <c r="H290" s="1"/>
      <c r="I290" s="19">
        <f t="shared" si="62"/>
        <v>-2000</v>
      </c>
      <c r="J290" s="14">
        <v>44440</v>
      </c>
      <c r="K290" s="14">
        <v>44440</v>
      </c>
      <c r="L290" s="1">
        <v>65580</v>
      </c>
      <c r="M290" s="1">
        <v>49266</v>
      </c>
      <c r="N290" s="1" t="s">
        <v>716</v>
      </c>
      <c r="O290" s="14"/>
      <c r="P290" s="1"/>
      <c r="Q290" s="19" t="str">
        <f t="shared" si="63"/>
        <v>SET68540210901415498</v>
      </c>
      <c r="R290" s="19"/>
      <c r="T290" t="e">
        <f>VLOOKUP(Q290,[1]Sheet4!$A:$A,1,0)</f>
        <v>#N/A</v>
      </c>
    </row>
    <row r="291" spans="1:20" hidden="1" x14ac:dyDescent="0.25">
      <c r="A291" s="15" t="s">
        <v>29</v>
      </c>
      <c r="B291" s="19" t="str">
        <f t="shared" si="64"/>
        <v>3368100007144</v>
      </c>
      <c r="C291" s="1">
        <v>3368</v>
      </c>
      <c r="D291" s="1">
        <v>100007144</v>
      </c>
      <c r="E291" s="1" t="s">
        <v>28</v>
      </c>
      <c r="F291" s="1">
        <v>1008</v>
      </c>
      <c r="G291" s="1"/>
      <c r="H291" s="1">
        <v>29540</v>
      </c>
      <c r="I291" s="19">
        <f t="shared" si="62"/>
        <v>29540</v>
      </c>
      <c r="J291" s="14">
        <v>44440</v>
      </c>
      <c r="K291" s="14">
        <v>44440</v>
      </c>
      <c r="L291" s="1">
        <v>38155</v>
      </c>
      <c r="M291" s="1">
        <v>55935</v>
      </c>
      <c r="N291" s="1" t="s">
        <v>717</v>
      </c>
      <c r="O291" s="14">
        <v>44440</v>
      </c>
      <c r="P291" s="1"/>
      <c r="Q291" s="19" t="e">
        <f t="shared" si="63"/>
        <v>#VALUE!</v>
      </c>
      <c r="R291" s="19"/>
    </row>
    <row r="292" spans="1:20" hidden="1" x14ac:dyDescent="0.25">
      <c r="A292" s="15" t="s">
        <v>718</v>
      </c>
      <c r="B292" s="19" t="str">
        <f t="shared" si="64"/>
        <v>3368100007144</v>
      </c>
      <c r="C292" s="1">
        <v>3368</v>
      </c>
      <c r="D292" s="1">
        <v>100007144</v>
      </c>
      <c r="E292" s="1" t="s">
        <v>27</v>
      </c>
      <c r="F292" s="1">
        <v>1005</v>
      </c>
      <c r="G292" s="1">
        <v>29540</v>
      </c>
      <c r="H292" s="1"/>
      <c r="I292" s="19">
        <f t="shared" si="62"/>
        <v>-29540</v>
      </c>
      <c r="J292" s="14">
        <v>44440</v>
      </c>
      <c r="K292" s="14">
        <v>44440</v>
      </c>
      <c r="L292" s="1">
        <v>65580</v>
      </c>
      <c r="M292" s="1">
        <v>49266</v>
      </c>
      <c r="N292" s="1" t="s">
        <v>719</v>
      </c>
      <c r="O292" s="14">
        <v>44440</v>
      </c>
      <c r="P292" s="1"/>
      <c r="Q292" s="19" t="str">
        <f t="shared" si="63"/>
        <v>SET66450210901761900</v>
      </c>
      <c r="R292" s="19"/>
      <c r="T292" t="e">
        <f>VLOOKUP(Q292,[1]Sheet4!$A:$A,1,0)</f>
        <v>#N/A</v>
      </c>
    </row>
    <row r="293" spans="1:20" hidden="1" x14ac:dyDescent="0.25">
      <c r="A293" s="15" t="s">
        <v>58</v>
      </c>
      <c r="B293" s="19" t="str">
        <f t="shared" si="64"/>
        <v>3368100007144</v>
      </c>
      <c r="C293" s="1">
        <v>3368</v>
      </c>
      <c r="D293" s="1">
        <v>100007144</v>
      </c>
      <c r="E293" s="1" t="s">
        <v>28</v>
      </c>
      <c r="F293" s="1">
        <v>1008</v>
      </c>
      <c r="G293" s="1"/>
      <c r="H293" s="1">
        <v>28810</v>
      </c>
      <c r="I293" s="16">
        <f t="shared" si="62"/>
        <v>28810</v>
      </c>
      <c r="J293" s="14">
        <v>44440</v>
      </c>
      <c r="K293" s="14">
        <v>44440</v>
      </c>
      <c r="L293" s="1">
        <v>38155</v>
      </c>
      <c r="M293" s="1">
        <v>55935</v>
      </c>
      <c r="N293" s="1" t="s">
        <v>720</v>
      </c>
      <c r="O293" s="14">
        <v>44440</v>
      </c>
      <c r="P293" s="1"/>
      <c r="Q293" s="19" t="e">
        <f t="shared" si="63"/>
        <v>#VALUE!</v>
      </c>
      <c r="R293" s="19"/>
    </row>
    <row r="294" spans="1:20" hidden="1" x14ac:dyDescent="0.25">
      <c r="A294" s="15" t="s">
        <v>46</v>
      </c>
      <c r="B294" s="19" t="str">
        <f t="shared" si="64"/>
        <v>3368100007144</v>
      </c>
      <c r="C294" s="1">
        <v>3368</v>
      </c>
      <c r="D294" s="1">
        <v>100007144</v>
      </c>
      <c r="E294" s="1" t="s">
        <v>28</v>
      </c>
      <c r="F294" s="1">
        <v>1008</v>
      </c>
      <c r="G294" s="1"/>
      <c r="H294" s="1">
        <v>110950</v>
      </c>
      <c r="I294" s="16">
        <f t="shared" si="62"/>
        <v>110950</v>
      </c>
      <c r="J294" s="14">
        <v>44440</v>
      </c>
      <c r="K294" s="14">
        <v>44440</v>
      </c>
      <c r="L294" s="1">
        <v>38155</v>
      </c>
      <c r="M294" s="1">
        <v>55935</v>
      </c>
      <c r="N294" s="1" t="s">
        <v>721</v>
      </c>
      <c r="O294" s="14">
        <v>44440</v>
      </c>
      <c r="P294" s="1"/>
      <c r="Q294" s="19" t="e">
        <f t="shared" si="63"/>
        <v>#VALUE!</v>
      </c>
      <c r="R294" s="19"/>
    </row>
    <row r="295" spans="1:20" hidden="1" x14ac:dyDescent="0.25">
      <c r="A295" s="15" t="s">
        <v>53</v>
      </c>
      <c r="B295" s="19" t="str">
        <f t="shared" si="64"/>
        <v>3368100007144</v>
      </c>
      <c r="C295" s="1">
        <v>3368</v>
      </c>
      <c r="D295" s="1">
        <v>100007144</v>
      </c>
      <c r="E295" s="1" t="s">
        <v>28</v>
      </c>
      <c r="F295" s="1">
        <v>1008</v>
      </c>
      <c r="G295" s="1"/>
      <c r="H295" s="1">
        <v>5420</v>
      </c>
      <c r="I295" s="16">
        <f t="shared" ref="I295:I358" si="65">H295-G295</f>
        <v>5420</v>
      </c>
      <c r="J295" s="14">
        <v>44440</v>
      </c>
      <c r="K295" s="14">
        <v>44440</v>
      </c>
      <c r="L295" s="1">
        <v>38155</v>
      </c>
      <c r="M295" s="1">
        <v>55935</v>
      </c>
      <c r="N295" s="1" t="s">
        <v>722</v>
      </c>
      <c r="O295" s="14">
        <v>44440</v>
      </c>
      <c r="P295" s="1"/>
      <c r="Q295" s="19" t="e">
        <f t="shared" ref="Q295:Q358" si="66">MID(N295,SEARCH("set",N295),20)</f>
        <v>#VALUE!</v>
      </c>
      <c r="R295" s="19"/>
    </row>
    <row r="296" spans="1:20" hidden="1" x14ac:dyDescent="0.25">
      <c r="A296" s="15" t="s">
        <v>723</v>
      </c>
      <c r="B296" s="19" t="str">
        <f t="shared" si="64"/>
        <v>3368100007144</v>
      </c>
      <c r="C296" s="1">
        <v>3368</v>
      </c>
      <c r="D296" s="1">
        <v>100007144</v>
      </c>
      <c r="E296" s="1" t="s">
        <v>27</v>
      </c>
      <c r="F296" s="1">
        <v>1005</v>
      </c>
      <c r="G296" s="1">
        <v>5420</v>
      </c>
      <c r="H296" s="1"/>
      <c r="I296" s="16">
        <f t="shared" si="65"/>
        <v>-5420</v>
      </c>
      <c r="J296" s="14">
        <v>44440</v>
      </c>
      <c r="K296" s="14">
        <v>44440</v>
      </c>
      <c r="L296" s="1">
        <v>65580</v>
      </c>
      <c r="M296" s="1">
        <v>49266</v>
      </c>
      <c r="N296" s="1" t="s">
        <v>724</v>
      </c>
      <c r="O296" s="14">
        <v>44440</v>
      </c>
      <c r="P296" s="1"/>
      <c r="Q296" s="19" t="str">
        <f t="shared" si="66"/>
        <v>SET53564210901947886</v>
      </c>
      <c r="R296" s="19"/>
      <c r="T296" t="e">
        <f>VLOOKUP(Q296,[1]Sheet4!$A:$A,1,0)</f>
        <v>#N/A</v>
      </c>
    </row>
    <row r="297" spans="1:20" hidden="1" x14ac:dyDescent="0.25">
      <c r="A297" s="15" t="s">
        <v>725</v>
      </c>
      <c r="B297" s="19" t="str">
        <f t="shared" si="64"/>
        <v>3368100007144</v>
      </c>
      <c r="C297" s="1">
        <v>3368</v>
      </c>
      <c r="D297" s="1">
        <v>100007144</v>
      </c>
      <c r="E297" s="1" t="s">
        <v>27</v>
      </c>
      <c r="F297" s="1">
        <v>1005</v>
      </c>
      <c r="G297" s="1">
        <v>21480</v>
      </c>
      <c r="H297" s="1"/>
      <c r="I297" s="19">
        <f t="shared" si="65"/>
        <v>-21480</v>
      </c>
      <c r="J297" s="14">
        <v>44440</v>
      </c>
      <c r="K297" s="14">
        <v>44440</v>
      </c>
      <c r="L297" s="1">
        <v>65580</v>
      </c>
      <c r="M297" s="1">
        <v>49266</v>
      </c>
      <c r="N297" s="1" t="s">
        <v>726</v>
      </c>
      <c r="O297" s="14"/>
      <c r="P297" s="1"/>
      <c r="Q297" s="19" t="str">
        <f t="shared" si="66"/>
        <v>SET51742210901213609</v>
      </c>
      <c r="R297" s="19"/>
      <c r="T297" t="e">
        <f>VLOOKUP(Q297,[1]Sheet4!$A:$A,1,0)</f>
        <v>#N/A</v>
      </c>
    </row>
    <row r="298" spans="1:20" hidden="1" x14ac:dyDescent="0.25">
      <c r="A298" s="15" t="s">
        <v>727</v>
      </c>
      <c r="B298" s="19" t="str">
        <f t="shared" ref="B298:B361" si="67">C298&amp;D298</f>
        <v>3368100007144</v>
      </c>
      <c r="C298" s="1">
        <v>3368</v>
      </c>
      <c r="D298" s="1">
        <v>100007144</v>
      </c>
      <c r="E298" s="1" t="s">
        <v>27</v>
      </c>
      <c r="F298" s="1">
        <v>1005</v>
      </c>
      <c r="G298" s="1">
        <v>17650</v>
      </c>
      <c r="H298" s="1"/>
      <c r="I298" s="19">
        <f t="shared" si="65"/>
        <v>-17650</v>
      </c>
      <c r="J298" s="14">
        <v>44440</v>
      </c>
      <c r="K298" s="14">
        <v>44440</v>
      </c>
      <c r="L298" s="1">
        <v>65580</v>
      </c>
      <c r="M298" s="1">
        <v>49266</v>
      </c>
      <c r="N298" s="1" t="s">
        <v>728</v>
      </c>
      <c r="O298" s="14"/>
      <c r="P298" s="1"/>
      <c r="Q298" s="19" t="str">
        <f t="shared" si="66"/>
        <v>SET54354210901969156</v>
      </c>
      <c r="R298" s="19"/>
      <c r="T298" t="e">
        <f>VLOOKUP(Q298,[1]Sheet4!$A:$A,1,0)</f>
        <v>#N/A</v>
      </c>
    </row>
    <row r="299" spans="1:20" hidden="1" x14ac:dyDescent="0.25">
      <c r="A299" s="15" t="s">
        <v>729</v>
      </c>
      <c r="B299" s="19" t="str">
        <f t="shared" si="67"/>
        <v>3368100007144</v>
      </c>
      <c r="C299" s="1">
        <v>3368</v>
      </c>
      <c r="D299" s="1">
        <v>100007144</v>
      </c>
      <c r="E299" s="1" t="s">
        <v>27</v>
      </c>
      <c r="F299" s="1">
        <v>1005</v>
      </c>
      <c r="G299" s="1">
        <v>28810</v>
      </c>
      <c r="H299" s="1"/>
      <c r="I299" s="16">
        <f t="shared" si="65"/>
        <v>-28810</v>
      </c>
      <c r="J299" s="14">
        <v>44440</v>
      </c>
      <c r="K299" s="14">
        <v>44440</v>
      </c>
      <c r="L299" s="1">
        <v>65580</v>
      </c>
      <c r="M299" s="1">
        <v>49266</v>
      </c>
      <c r="N299" s="1" t="s">
        <v>730</v>
      </c>
      <c r="O299" s="14">
        <v>44440</v>
      </c>
      <c r="P299" s="1"/>
      <c r="Q299" s="19" t="str">
        <f t="shared" si="66"/>
        <v>SET46022210901860950</v>
      </c>
      <c r="R299" s="19"/>
      <c r="T299" t="e">
        <f>VLOOKUP(Q299,[1]Sheet4!$A:$A,1,0)</f>
        <v>#N/A</v>
      </c>
    </row>
    <row r="300" spans="1:20" hidden="1" x14ac:dyDescent="0.25">
      <c r="A300" s="15" t="s">
        <v>731</v>
      </c>
      <c r="B300" s="19" t="str">
        <f t="shared" si="67"/>
        <v>3368100007144</v>
      </c>
      <c r="C300" s="1">
        <v>3368</v>
      </c>
      <c r="D300" s="1">
        <v>100007144</v>
      </c>
      <c r="E300" s="1" t="s">
        <v>27</v>
      </c>
      <c r="F300" s="1">
        <v>1005</v>
      </c>
      <c r="G300" s="1">
        <v>500</v>
      </c>
      <c r="H300" s="1"/>
      <c r="I300" s="19">
        <f t="shared" si="65"/>
        <v>-500</v>
      </c>
      <c r="J300" s="14">
        <v>44440</v>
      </c>
      <c r="K300" s="14">
        <v>44440</v>
      </c>
      <c r="L300" s="1">
        <v>65580</v>
      </c>
      <c r="M300" s="1">
        <v>49266</v>
      </c>
      <c r="N300" s="1" t="s">
        <v>732</v>
      </c>
      <c r="O300" s="14"/>
      <c r="P300" s="1"/>
      <c r="Q300" s="19" t="str">
        <f t="shared" si="66"/>
        <v>SET30307210901651828</v>
      </c>
      <c r="R300" s="19"/>
      <c r="T300" t="e">
        <f>VLOOKUP(Q300,[1]Sheet4!$A:$A,1,0)</f>
        <v>#N/A</v>
      </c>
    </row>
    <row r="301" spans="1:20" hidden="1" x14ac:dyDescent="0.25">
      <c r="A301" s="15" t="s">
        <v>733</v>
      </c>
      <c r="B301" s="19" t="str">
        <f t="shared" si="67"/>
        <v>3368100007144</v>
      </c>
      <c r="C301" s="1">
        <v>3368</v>
      </c>
      <c r="D301" s="1">
        <v>100007144</v>
      </c>
      <c r="E301" s="1" t="s">
        <v>27</v>
      </c>
      <c r="F301" s="1">
        <v>1005</v>
      </c>
      <c r="G301" s="1">
        <v>50350</v>
      </c>
      <c r="H301" s="1"/>
      <c r="I301" s="19">
        <f t="shared" si="65"/>
        <v>-50350</v>
      </c>
      <c r="J301" s="14">
        <v>44440</v>
      </c>
      <c r="K301" s="14">
        <v>44440</v>
      </c>
      <c r="L301" s="1">
        <v>65580</v>
      </c>
      <c r="M301" s="1">
        <v>49266</v>
      </c>
      <c r="N301" s="1" t="s">
        <v>734</v>
      </c>
      <c r="O301" s="14"/>
      <c r="P301" s="1"/>
      <c r="Q301" s="19" t="str">
        <f t="shared" si="66"/>
        <v>SET29536210901129813</v>
      </c>
      <c r="R301" s="19"/>
      <c r="T301" t="e">
        <f>VLOOKUP(Q301,[1]Sheet4!$A:$A,1,0)</f>
        <v>#N/A</v>
      </c>
    </row>
    <row r="302" spans="1:20" hidden="1" x14ac:dyDescent="0.25">
      <c r="A302" s="15" t="s">
        <v>735</v>
      </c>
      <c r="B302" s="19" t="str">
        <f t="shared" si="67"/>
        <v>3368100007144</v>
      </c>
      <c r="C302" s="1">
        <v>3368</v>
      </c>
      <c r="D302" s="1">
        <v>100007144</v>
      </c>
      <c r="E302" s="1" t="s">
        <v>27</v>
      </c>
      <c r="F302" s="1">
        <v>1005</v>
      </c>
      <c r="G302" s="1">
        <v>110950</v>
      </c>
      <c r="H302" s="1"/>
      <c r="I302" s="16">
        <f t="shared" si="65"/>
        <v>-110950</v>
      </c>
      <c r="J302" s="14">
        <v>44440</v>
      </c>
      <c r="K302" s="14">
        <v>44440</v>
      </c>
      <c r="L302" s="1">
        <v>65580</v>
      </c>
      <c r="M302" s="1">
        <v>49266</v>
      </c>
      <c r="N302" s="1" t="s">
        <v>736</v>
      </c>
      <c r="O302" s="14">
        <v>44440</v>
      </c>
      <c r="P302" s="1"/>
      <c r="Q302" s="19" t="str">
        <f t="shared" si="66"/>
        <v>SET26351210901908510</v>
      </c>
      <c r="R302" s="19"/>
      <c r="T302" t="e">
        <f>VLOOKUP(Q302,[1]Sheet4!$A:$A,1,0)</f>
        <v>#N/A</v>
      </c>
    </row>
    <row r="303" spans="1:20" hidden="1" x14ac:dyDescent="0.25">
      <c r="A303" s="15" t="s">
        <v>737</v>
      </c>
      <c r="B303" s="19" t="str">
        <f t="shared" si="67"/>
        <v>3368100007144</v>
      </c>
      <c r="C303" s="1">
        <v>3368</v>
      </c>
      <c r="D303" s="1">
        <v>100007144</v>
      </c>
      <c r="E303" s="1" t="s">
        <v>27</v>
      </c>
      <c r="F303" s="1">
        <v>1005</v>
      </c>
      <c r="G303" s="1">
        <v>4000</v>
      </c>
      <c r="H303" s="1"/>
      <c r="I303" s="19">
        <f t="shared" si="65"/>
        <v>-4000</v>
      </c>
      <c r="J303" s="14">
        <v>44440</v>
      </c>
      <c r="K303" s="14">
        <v>44440</v>
      </c>
      <c r="L303" s="1">
        <v>65580</v>
      </c>
      <c r="M303" s="1">
        <v>49266</v>
      </c>
      <c r="N303" s="1" t="s">
        <v>738</v>
      </c>
      <c r="O303" s="14"/>
      <c r="P303" s="1"/>
      <c r="Q303" s="19" t="str">
        <f t="shared" si="66"/>
        <v>SET48365210901666801</v>
      </c>
      <c r="R303" s="19"/>
      <c r="T303" t="e">
        <f>VLOOKUP(Q303,[1]Sheet4!$A:$A,1,0)</f>
        <v>#N/A</v>
      </c>
    </row>
    <row r="304" spans="1:20" hidden="1" x14ac:dyDescent="0.25">
      <c r="A304" s="15" t="s">
        <v>739</v>
      </c>
      <c r="B304" s="19" t="str">
        <f t="shared" si="67"/>
        <v>3368100007144</v>
      </c>
      <c r="C304" s="1">
        <v>3368</v>
      </c>
      <c r="D304" s="1">
        <v>100007144</v>
      </c>
      <c r="E304" s="1" t="s">
        <v>27</v>
      </c>
      <c r="F304" s="1">
        <v>1005</v>
      </c>
      <c r="G304" s="1">
        <v>25680</v>
      </c>
      <c r="H304" s="1"/>
      <c r="I304" s="19">
        <f t="shared" si="65"/>
        <v>-25680</v>
      </c>
      <c r="J304" s="14">
        <v>44440</v>
      </c>
      <c r="K304" s="14">
        <v>44440</v>
      </c>
      <c r="L304" s="1">
        <v>65580</v>
      </c>
      <c r="M304" s="1">
        <v>49266</v>
      </c>
      <c r="N304" s="1" t="s">
        <v>740</v>
      </c>
      <c r="O304" s="14"/>
      <c r="P304" s="1"/>
      <c r="Q304" s="19" t="str">
        <f t="shared" si="66"/>
        <v>SET67335210901262932</v>
      </c>
      <c r="R304" s="19"/>
      <c r="T304" t="e">
        <f>VLOOKUP(Q304,[1]Sheet4!$A:$A,1,0)</f>
        <v>#N/A</v>
      </c>
    </row>
    <row r="305" spans="1:20" hidden="1" x14ac:dyDescent="0.25">
      <c r="A305" s="15" t="s">
        <v>741</v>
      </c>
      <c r="B305" s="19" t="str">
        <f t="shared" si="67"/>
        <v>3368100007144</v>
      </c>
      <c r="C305" s="1">
        <v>3368</v>
      </c>
      <c r="D305" s="1">
        <v>100007144</v>
      </c>
      <c r="E305" s="1" t="s">
        <v>27</v>
      </c>
      <c r="F305" s="1">
        <v>1005</v>
      </c>
      <c r="G305" s="1">
        <v>7650</v>
      </c>
      <c r="H305" s="1"/>
      <c r="I305" s="19">
        <f t="shared" si="65"/>
        <v>-7650</v>
      </c>
      <c r="J305" s="14">
        <v>44440</v>
      </c>
      <c r="K305" s="14">
        <v>44440</v>
      </c>
      <c r="L305" s="1">
        <v>65580</v>
      </c>
      <c r="M305" s="1">
        <v>49266</v>
      </c>
      <c r="N305" s="1" t="s">
        <v>742</v>
      </c>
      <c r="O305" s="14"/>
      <c r="P305" s="1"/>
      <c r="Q305" s="19" t="str">
        <f t="shared" si="66"/>
        <v>SET25506210901409140</v>
      </c>
      <c r="R305" s="19"/>
      <c r="T305" t="e">
        <f>VLOOKUP(Q305,[1]Sheet4!$A:$A,1,0)</f>
        <v>#N/A</v>
      </c>
    </row>
    <row r="306" spans="1:20" hidden="1" x14ac:dyDescent="0.25">
      <c r="A306" s="15" t="s">
        <v>743</v>
      </c>
      <c r="B306" s="19" t="str">
        <f t="shared" si="67"/>
        <v>3368100007144</v>
      </c>
      <c r="C306" s="1">
        <v>3368</v>
      </c>
      <c r="D306" s="1">
        <v>100007144</v>
      </c>
      <c r="E306" s="1" t="s">
        <v>27</v>
      </c>
      <c r="F306" s="1">
        <v>1005</v>
      </c>
      <c r="G306" s="1">
        <v>8060</v>
      </c>
      <c r="H306" s="1"/>
      <c r="I306" s="16">
        <f t="shared" si="65"/>
        <v>-8060</v>
      </c>
      <c r="J306" s="14">
        <v>44440</v>
      </c>
      <c r="K306" s="14">
        <v>44440</v>
      </c>
      <c r="L306" s="1">
        <v>65580</v>
      </c>
      <c r="M306" s="1">
        <v>49266</v>
      </c>
      <c r="N306" s="1" t="s">
        <v>744</v>
      </c>
      <c r="O306" s="14">
        <v>44440</v>
      </c>
      <c r="P306" s="1"/>
      <c r="Q306" s="19" t="str">
        <f t="shared" si="66"/>
        <v>SET68437210901981417</v>
      </c>
      <c r="R306" s="19"/>
      <c r="T306" t="e">
        <f>VLOOKUP(Q306,[1]Sheet4!$A:$A,1,0)</f>
        <v>#N/A</v>
      </c>
    </row>
    <row r="307" spans="1:20" hidden="1" x14ac:dyDescent="0.25">
      <c r="A307" s="15" t="s">
        <v>172</v>
      </c>
      <c r="B307" s="19" t="str">
        <f t="shared" si="67"/>
        <v>3381100007144</v>
      </c>
      <c r="C307" s="1">
        <v>3381</v>
      </c>
      <c r="D307" s="1">
        <v>100007144</v>
      </c>
      <c r="E307" s="1" t="s">
        <v>28</v>
      </c>
      <c r="F307" s="1">
        <v>1008</v>
      </c>
      <c r="G307" s="1"/>
      <c r="H307" s="1">
        <v>3260</v>
      </c>
      <c r="I307" s="19">
        <f t="shared" si="65"/>
        <v>3260</v>
      </c>
      <c r="J307" s="14">
        <v>44440</v>
      </c>
      <c r="K307" s="14">
        <v>44440</v>
      </c>
      <c r="L307" s="1">
        <v>38155</v>
      </c>
      <c r="M307" s="1">
        <v>55935</v>
      </c>
      <c r="N307" s="1" t="s">
        <v>745</v>
      </c>
      <c r="O307" s="14">
        <v>44440</v>
      </c>
      <c r="P307" s="1"/>
      <c r="Q307" s="19" t="e">
        <f t="shared" si="66"/>
        <v>#VALUE!</v>
      </c>
      <c r="R307" s="19"/>
    </row>
    <row r="308" spans="1:20" hidden="1" x14ac:dyDescent="0.25">
      <c r="A308" s="15" t="s">
        <v>73</v>
      </c>
      <c r="B308" s="19" t="str">
        <f t="shared" si="67"/>
        <v>4678100007144</v>
      </c>
      <c r="C308" s="1">
        <v>4678</v>
      </c>
      <c r="D308" s="1">
        <v>100007144</v>
      </c>
      <c r="E308" s="1" t="s">
        <v>28</v>
      </c>
      <c r="F308" s="1">
        <v>1008</v>
      </c>
      <c r="G308" s="1"/>
      <c r="H308" s="1">
        <v>1500</v>
      </c>
      <c r="I308" s="19">
        <f t="shared" si="65"/>
        <v>1500</v>
      </c>
      <c r="J308" s="14">
        <v>44440</v>
      </c>
      <c r="K308" s="14">
        <v>44440</v>
      </c>
      <c r="L308" s="1">
        <v>38155</v>
      </c>
      <c r="M308" s="1">
        <v>55935</v>
      </c>
      <c r="N308" s="1" t="s">
        <v>746</v>
      </c>
      <c r="O308" s="14">
        <v>44440</v>
      </c>
      <c r="P308" s="1"/>
      <c r="Q308" s="19" t="str">
        <f t="shared" si="66"/>
        <v>set68554210831866175</v>
      </c>
      <c r="R308" s="19"/>
      <c r="T308" t="str">
        <f>VLOOKUP(Q308,[1]Sheet4!$A:$A,1,0)</f>
        <v>set68554210831866175</v>
      </c>
    </row>
    <row r="309" spans="1:20" hidden="1" x14ac:dyDescent="0.25">
      <c r="A309" s="15" t="s">
        <v>111</v>
      </c>
      <c r="B309" s="19" t="str">
        <f t="shared" si="67"/>
        <v>4678100007144</v>
      </c>
      <c r="C309" s="1">
        <v>4678</v>
      </c>
      <c r="D309" s="1">
        <v>100007144</v>
      </c>
      <c r="E309" s="1" t="s">
        <v>28</v>
      </c>
      <c r="F309" s="1">
        <v>1008</v>
      </c>
      <c r="G309" s="1"/>
      <c r="H309" s="1">
        <v>4250</v>
      </c>
      <c r="I309" s="19">
        <f t="shared" si="65"/>
        <v>4250</v>
      </c>
      <c r="J309" s="14">
        <v>44440</v>
      </c>
      <c r="K309" s="14">
        <v>44440</v>
      </c>
      <c r="L309" s="1">
        <v>38155</v>
      </c>
      <c r="M309" s="1">
        <v>55935</v>
      </c>
      <c r="N309" s="1" t="s">
        <v>747</v>
      </c>
      <c r="O309" s="14">
        <v>44440</v>
      </c>
      <c r="P309" s="1"/>
      <c r="Q309" s="19" t="str">
        <f t="shared" si="66"/>
        <v>set50567210831672775</v>
      </c>
      <c r="R309" s="19"/>
      <c r="T309" t="str">
        <f>VLOOKUP(Q309,[1]Sheet4!$A:$A,1,0)</f>
        <v>set50567210831672775</v>
      </c>
    </row>
    <row r="310" spans="1:20" hidden="1" x14ac:dyDescent="0.25">
      <c r="A310" s="15" t="s">
        <v>748</v>
      </c>
      <c r="B310" s="19" t="str">
        <f t="shared" si="67"/>
        <v>4678100007144</v>
      </c>
      <c r="C310" s="1">
        <v>4678</v>
      </c>
      <c r="D310" s="1">
        <v>100007144</v>
      </c>
      <c r="E310" s="1" t="s">
        <v>27</v>
      </c>
      <c r="F310" s="1">
        <v>1005</v>
      </c>
      <c r="G310" s="1">
        <v>4250</v>
      </c>
      <c r="H310" s="1"/>
      <c r="I310" s="19">
        <f t="shared" si="65"/>
        <v>-4250</v>
      </c>
      <c r="J310" s="14">
        <v>44440</v>
      </c>
      <c r="K310" s="14">
        <v>44440</v>
      </c>
      <c r="L310" s="1">
        <v>50992</v>
      </c>
      <c r="M310" s="1">
        <v>64087</v>
      </c>
      <c r="N310" s="1" t="s">
        <v>749</v>
      </c>
      <c r="O310" s="14">
        <v>44440</v>
      </c>
      <c r="P310" s="1"/>
      <c r="Q310" s="19" t="str">
        <f t="shared" si="66"/>
        <v>SET50567210831672775</v>
      </c>
      <c r="R310" s="19"/>
      <c r="T310" t="str">
        <f>VLOOKUP(Q310,[1]Sheet4!$A:$A,1,0)</f>
        <v>set50567210831672775</v>
      </c>
    </row>
    <row r="311" spans="1:20" hidden="1" x14ac:dyDescent="0.25">
      <c r="A311" s="15" t="s">
        <v>750</v>
      </c>
      <c r="B311" s="19" t="str">
        <f t="shared" si="67"/>
        <v>4678100007144</v>
      </c>
      <c r="C311" s="1">
        <v>4678</v>
      </c>
      <c r="D311" s="1">
        <v>100007144</v>
      </c>
      <c r="E311" s="1" t="s">
        <v>27</v>
      </c>
      <c r="F311" s="1">
        <v>1005</v>
      </c>
      <c r="G311" s="1">
        <v>19870</v>
      </c>
      <c r="H311" s="1"/>
      <c r="I311" s="19">
        <f t="shared" si="65"/>
        <v>-19870</v>
      </c>
      <c r="J311" s="14">
        <v>44440</v>
      </c>
      <c r="K311" s="14">
        <v>44440</v>
      </c>
      <c r="L311" s="1">
        <v>50992</v>
      </c>
      <c r="M311" s="1">
        <v>64087</v>
      </c>
      <c r="N311" s="1" t="s">
        <v>751</v>
      </c>
      <c r="O311" s="14">
        <v>44440</v>
      </c>
      <c r="P311" s="1"/>
      <c r="Q311" s="19" t="str">
        <f t="shared" si="66"/>
        <v>SET61131210831969600</v>
      </c>
      <c r="R311" s="19"/>
      <c r="T311" t="str">
        <f>VLOOKUP(Q311,[1]Sheet4!$A:$A,1,0)</f>
        <v>SET61131210831969600</v>
      </c>
    </row>
    <row r="312" spans="1:20" hidden="1" x14ac:dyDescent="0.25">
      <c r="A312" s="15" t="s">
        <v>752</v>
      </c>
      <c r="B312" s="19" t="str">
        <f t="shared" si="67"/>
        <v>4678100007144</v>
      </c>
      <c r="C312" s="1">
        <v>4678</v>
      </c>
      <c r="D312" s="1">
        <v>100007144</v>
      </c>
      <c r="E312" s="1" t="s">
        <v>27</v>
      </c>
      <c r="F312" s="1">
        <v>1005</v>
      </c>
      <c r="G312" s="1">
        <v>19360</v>
      </c>
      <c r="H312" s="1"/>
      <c r="I312" s="19">
        <f t="shared" si="65"/>
        <v>-19360</v>
      </c>
      <c r="J312" s="14">
        <v>44440</v>
      </c>
      <c r="K312" s="14">
        <v>44440</v>
      </c>
      <c r="L312" s="1">
        <v>50992</v>
      </c>
      <c r="M312" s="1">
        <v>64087</v>
      </c>
      <c r="N312" s="1" t="s">
        <v>753</v>
      </c>
      <c r="O312" s="14">
        <v>44440</v>
      </c>
      <c r="P312" s="1"/>
      <c r="Q312" s="19" t="str">
        <f t="shared" si="66"/>
        <v>SET53750210831417045</v>
      </c>
      <c r="R312" s="19"/>
      <c r="T312" t="str">
        <f>VLOOKUP(Q312,[1]Sheet4!$A:$A,1,0)</f>
        <v>SET53750210831417045</v>
      </c>
    </row>
    <row r="313" spans="1:20" hidden="1" x14ac:dyDescent="0.25">
      <c r="A313" s="15" t="s">
        <v>79</v>
      </c>
      <c r="B313" s="19" t="str">
        <f t="shared" si="67"/>
        <v>4678100007144</v>
      </c>
      <c r="C313" s="1">
        <v>4678</v>
      </c>
      <c r="D313" s="1">
        <v>100007144</v>
      </c>
      <c r="E313" s="1" t="s">
        <v>28</v>
      </c>
      <c r="F313" s="1">
        <v>1008</v>
      </c>
      <c r="G313" s="1"/>
      <c r="H313" s="1">
        <v>19360</v>
      </c>
      <c r="I313" s="19">
        <f t="shared" si="65"/>
        <v>19360</v>
      </c>
      <c r="J313" s="14">
        <v>44440</v>
      </c>
      <c r="K313" s="14">
        <v>44440</v>
      </c>
      <c r="L313" s="1">
        <v>38155</v>
      </c>
      <c r="M313" s="1">
        <v>55935</v>
      </c>
      <c r="N313" s="1" t="s">
        <v>754</v>
      </c>
      <c r="O313" s="14">
        <v>44440</v>
      </c>
      <c r="P313" s="1"/>
      <c r="Q313" s="19" t="str">
        <f t="shared" si="66"/>
        <v>SET53750210831417045</v>
      </c>
      <c r="R313" s="19"/>
      <c r="T313" t="str">
        <f>VLOOKUP(Q313,[1]Sheet4!$A:$A,1,0)</f>
        <v>SET53750210831417045</v>
      </c>
    </row>
    <row r="314" spans="1:20" hidden="1" x14ac:dyDescent="0.25">
      <c r="A314" s="15" t="s">
        <v>173</v>
      </c>
      <c r="B314" s="19" t="str">
        <f t="shared" si="67"/>
        <v>4678100007144</v>
      </c>
      <c r="C314" s="1">
        <v>4678</v>
      </c>
      <c r="D314" s="1">
        <v>100007144</v>
      </c>
      <c r="E314" s="1" t="s">
        <v>28</v>
      </c>
      <c r="F314" s="1">
        <v>1008</v>
      </c>
      <c r="G314" s="1"/>
      <c r="H314" s="1">
        <v>9760</v>
      </c>
      <c r="I314" s="19">
        <f t="shared" si="65"/>
        <v>9760</v>
      </c>
      <c r="J314" s="14">
        <v>44440</v>
      </c>
      <c r="K314" s="14">
        <v>44440</v>
      </c>
      <c r="L314" s="1">
        <v>38155</v>
      </c>
      <c r="M314" s="1">
        <v>55935</v>
      </c>
      <c r="N314" s="1" t="s">
        <v>755</v>
      </c>
      <c r="O314" s="14">
        <v>44440</v>
      </c>
      <c r="P314" s="1"/>
      <c r="Q314" s="19" t="str">
        <f t="shared" si="66"/>
        <v>set66307210831376553</v>
      </c>
      <c r="R314" s="19"/>
      <c r="T314" t="str">
        <f>VLOOKUP(Q314,[1]Sheet4!$A:$A,1,0)</f>
        <v>set66307210831376553</v>
      </c>
    </row>
    <row r="315" spans="1:20" hidden="1" x14ac:dyDescent="0.25">
      <c r="A315" s="15" t="s">
        <v>68</v>
      </c>
      <c r="B315" s="19" t="str">
        <f t="shared" si="67"/>
        <v>4678100007144</v>
      </c>
      <c r="C315" s="1">
        <v>4678</v>
      </c>
      <c r="D315" s="1">
        <v>100007144</v>
      </c>
      <c r="E315" s="1" t="s">
        <v>28</v>
      </c>
      <c r="F315" s="1">
        <v>1008</v>
      </c>
      <c r="G315" s="1"/>
      <c r="H315" s="1">
        <v>36420</v>
      </c>
      <c r="I315" s="19">
        <f t="shared" si="65"/>
        <v>36420</v>
      </c>
      <c r="J315" s="14">
        <v>44440</v>
      </c>
      <c r="K315" s="14">
        <v>44440</v>
      </c>
      <c r="L315" s="1">
        <v>38155</v>
      </c>
      <c r="M315" s="1">
        <v>55935</v>
      </c>
      <c r="N315" s="1" t="s">
        <v>756</v>
      </c>
      <c r="O315" s="14">
        <v>44440</v>
      </c>
      <c r="P315" s="1"/>
      <c r="Q315" s="19" t="str">
        <f t="shared" si="66"/>
        <v>set65195210831019945</v>
      </c>
      <c r="R315" s="19"/>
      <c r="T315" t="str">
        <f>VLOOKUP(Q315,[1]Sheet4!$A:$A,1,0)</f>
        <v>set65195210831019945</v>
      </c>
    </row>
    <row r="316" spans="1:20" hidden="1" x14ac:dyDescent="0.25">
      <c r="A316" s="15" t="s">
        <v>757</v>
      </c>
      <c r="B316" s="19" t="str">
        <f t="shared" si="67"/>
        <v>4678100007144</v>
      </c>
      <c r="C316" s="1">
        <v>4678</v>
      </c>
      <c r="D316" s="1">
        <v>100007144</v>
      </c>
      <c r="E316" s="1" t="s">
        <v>27</v>
      </c>
      <c r="F316" s="1">
        <v>1005</v>
      </c>
      <c r="G316" s="1">
        <v>5940</v>
      </c>
      <c r="H316" s="1"/>
      <c r="I316" s="19">
        <f t="shared" si="65"/>
        <v>-5940</v>
      </c>
      <c r="J316" s="14">
        <v>44440</v>
      </c>
      <c r="K316" s="14">
        <v>44440</v>
      </c>
      <c r="L316" s="1">
        <v>50992</v>
      </c>
      <c r="M316" s="1">
        <v>64087</v>
      </c>
      <c r="N316" s="1" t="s">
        <v>758</v>
      </c>
      <c r="O316" s="14">
        <v>44440</v>
      </c>
      <c r="P316" s="1"/>
      <c r="Q316" s="19" t="str">
        <f t="shared" si="66"/>
        <v>SET53757210831869740</v>
      </c>
      <c r="R316" s="19"/>
      <c r="T316" t="str">
        <f>VLOOKUP(Q316,[1]Sheet4!$A:$A,1,0)</f>
        <v>SET53757210831869740</v>
      </c>
    </row>
    <row r="317" spans="1:20" hidden="1" x14ac:dyDescent="0.25">
      <c r="A317" s="15" t="s">
        <v>759</v>
      </c>
      <c r="B317" s="19" t="str">
        <f t="shared" si="67"/>
        <v>4678100007144</v>
      </c>
      <c r="C317" s="1">
        <v>4678</v>
      </c>
      <c r="D317" s="1">
        <v>100007144</v>
      </c>
      <c r="E317" s="1" t="s">
        <v>27</v>
      </c>
      <c r="F317" s="1">
        <v>1005</v>
      </c>
      <c r="G317" s="1">
        <v>3310</v>
      </c>
      <c r="H317" s="1"/>
      <c r="I317" s="19">
        <f t="shared" si="65"/>
        <v>-3310</v>
      </c>
      <c r="J317" s="14">
        <v>44440</v>
      </c>
      <c r="K317" s="14">
        <v>44440</v>
      </c>
      <c r="L317" s="1">
        <v>50992</v>
      </c>
      <c r="M317" s="1">
        <v>64087</v>
      </c>
      <c r="N317" s="1" t="s">
        <v>760</v>
      </c>
      <c r="O317" s="14">
        <v>44440</v>
      </c>
      <c r="P317" s="1"/>
      <c r="Q317" s="19" t="str">
        <f t="shared" si="66"/>
        <v>SET50555210831837342</v>
      </c>
      <c r="R317" s="19"/>
      <c r="T317" t="str">
        <f>VLOOKUP(Q317,[1]Sheet4!$A:$A,1,0)</f>
        <v>SET50555210831837342</v>
      </c>
    </row>
    <row r="318" spans="1:20" hidden="1" x14ac:dyDescent="0.25">
      <c r="A318" s="15" t="s">
        <v>761</v>
      </c>
      <c r="B318" s="19" t="str">
        <f t="shared" si="67"/>
        <v>4678100007144</v>
      </c>
      <c r="C318" s="1">
        <v>4678</v>
      </c>
      <c r="D318" s="1">
        <v>100007144</v>
      </c>
      <c r="E318" s="1" t="s">
        <v>27</v>
      </c>
      <c r="F318" s="1">
        <v>1005</v>
      </c>
      <c r="G318" s="1">
        <v>15680</v>
      </c>
      <c r="H318" s="1"/>
      <c r="I318" s="19">
        <f t="shared" si="65"/>
        <v>-15680</v>
      </c>
      <c r="J318" s="14">
        <v>44440</v>
      </c>
      <c r="K318" s="14">
        <v>44440</v>
      </c>
      <c r="L318" s="1">
        <v>50992</v>
      </c>
      <c r="M318" s="1">
        <v>64087</v>
      </c>
      <c r="N318" s="1" t="s">
        <v>762</v>
      </c>
      <c r="O318" s="14">
        <v>44440</v>
      </c>
      <c r="P318" s="1"/>
      <c r="Q318" s="19" t="str">
        <f t="shared" si="66"/>
        <v>SET50057210831906654</v>
      </c>
      <c r="R318" s="19"/>
      <c r="T318" t="str">
        <f>VLOOKUP(Q318,[1]Sheet4!$A:$A,1,0)</f>
        <v>SET50057210831906654</v>
      </c>
    </row>
    <row r="319" spans="1:20" hidden="1" x14ac:dyDescent="0.25">
      <c r="A319" s="15" t="s">
        <v>97</v>
      </c>
      <c r="B319" s="19" t="str">
        <f t="shared" si="67"/>
        <v>4678100007144</v>
      </c>
      <c r="C319" s="1">
        <v>4678</v>
      </c>
      <c r="D319" s="1">
        <v>100007144</v>
      </c>
      <c r="E319" s="1" t="s">
        <v>28</v>
      </c>
      <c r="F319" s="1">
        <v>1008</v>
      </c>
      <c r="G319" s="1"/>
      <c r="H319" s="1">
        <v>3310</v>
      </c>
      <c r="I319" s="19">
        <f t="shared" si="65"/>
        <v>3310</v>
      </c>
      <c r="J319" s="14">
        <v>44440</v>
      </c>
      <c r="K319" s="14">
        <v>44440</v>
      </c>
      <c r="L319" s="1">
        <v>38155</v>
      </c>
      <c r="M319" s="1">
        <v>55935</v>
      </c>
      <c r="N319" s="1" t="s">
        <v>763</v>
      </c>
      <c r="O319" s="14">
        <v>44440</v>
      </c>
      <c r="P319" s="1"/>
      <c r="Q319" s="19" t="str">
        <f t="shared" si="66"/>
        <v>set50555210831837342</v>
      </c>
      <c r="R319" s="19"/>
      <c r="T319" t="str">
        <f>VLOOKUP(Q319,[1]Sheet4!$A:$A,1,0)</f>
        <v>SET50555210831837342</v>
      </c>
    </row>
    <row r="320" spans="1:20" hidden="1" x14ac:dyDescent="0.25">
      <c r="A320" s="15" t="s">
        <v>764</v>
      </c>
      <c r="B320" s="19" t="str">
        <f t="shared" si="67"/>
        <v>4678100007144</v>
      </c>
      <c r="C320" s="1">
        <v>4678</v>
      </c>
      <c r="D320" s="1">
        <v>100007144</v>
      </c>
      <c r="E320" s="1" t="s">
        <v>27</v>
      </c>
      <c r="F320" s="1">
        <v>1005</v>
      </c>
      <c r="G320" s="1">
        <v>995</v>
      </c>
      <c r="H320" s="1"/>
      <c r="I320" s="19">
        <f t="shared" si="65"/>
        <v>-995</v>
      </c>
      <c r="J320" s="14">
        <v>44440</v>
      </c>
      <c r="K320" s="14">
        <v>44440</v>
      </c>
      <c r="L320" s="1">
        <v>50992</v>
      </c>
      <c r="M320" s="1">
        <v>64087</v>
      </c>
      <c r="N320" s="1" t="s">
        <v>765</v>
      </c>
      <c r="O320" s="14">
        <v>44440</v>
      </c>
      <c r="P320" s="1"/>
      <c r="Q320" s="19" t="str">
        <f t="shared" si="66"/>
        <v>SET50058210831198145</v>
      </c>
      <c r="R320" s="19"/>
      <c r="T320" t="str">
        <f>VLOOKUP(Q320,[1]Sheet4!$A:$A,1,0)</f>
        <v>SET50058210831198145</v>
      </c>
    </row>
    <row r="321" spans="1:20" hidden="1" x14ac:dyDescent="0.25">
      <c r="A321" s="15" t="s">
        <v>766</v>
      </c>
      <c r="B321" s="19" t="str">
        <f t="shared" si="67"/>
        <v>4678100007144</v>
      </c>
      <c r="C321" s="1">
        <v>4678</v>
      </c>
      <c r="D321" s="1">
        <v>100007144</v>
      </c>
      <c r="E321" s="1" t="s">
        <v>27</v>
      </c>
      <c r="F321" s="1">
        <v>1005</v>
      </c>
      <c r="G321" s="1">
        <v>23795</v>
      </c>
      <c r="H321" s="1"/>
      <c r="I321" s="19">
        <f t="shared" si="65"/>
        <v>-23795</v>
      </c>
      <c r="J321" s="14">
        <v>44440</v>
      </c>
      <c r="K321" s="14">
        <v>44440</v>
      </c>
      <c r="L321" s="1">
        <v>50992</v>
      </c>
      <c r="M321" s="1">
        <v>64087</v>
      </c>
      <c r="N321" s="1" t="s">
        <v>767</v>
      </c>
      <c r="O321" s="14">
        <v>44440</v>
      </c>
      <c r="P321" s="1"/>
      <c r="Q321" s="19" t="str">
        <f t="shared" si="66"/>
        <v>SET43325210831784920</v>
      </c>
      <c r="R321" s="19"/>
      <c r="T321" t="str">
        <f>VLOOKUP(Q321,[1]Sheet4!$A:$A,1,0)</f>
        <v>SET43325210831784920</v>
      </c>
    </row>
    <row r="322" spans="1:20" hidden="1" x14ac:dyDescent="0.25">
      <c r="A322" s="15" t="s">
        <v>162</v>
      </c>
      <c r="B322" s="19" t="str">
        <f t="shared" si="67"/>
        <v>4678100007144</v>
      </c>
      <c r="C322" s="1">
        <v>4678</v>
      </c>
      <c r="D322" s="1">
        <v>100007144</v>
      </c>
      <c r="E322" s="1" t="s">
        <v>28</v>
      </c>
      <c r="F322" s="1">
        <v>1008</v>
      </c>
      <c r="G322" s="1"/>
      <c r="H322" s="1">
        <v>5770</v>
      </c>
      <c r="I322" s="19">
        <f t="shared" si="65"/>
        <v>5770</v>
      </c>
      <c r="J322" s="14">
        <v>44440</v>
      </c>
      <c r="K322" s="14">
        <v>44440</v>
      </c>
      <c r="L322" s="1">
        <v>38155</v>
      </c>
      <c r="M322" s="1">
        <v>55935</v>
      </c>
      <c r="N322" s="1" t="s">
        <v>768</v>
      </c>
      <c r="O322" s="14">
        <v>44440</v>
      </c>
      <c r="P322" s="1"/>
      <c r="Q322" s="19" t="str">
        <f t="shared" si="66"/>
        <v>set50599210831674816</v>
      </c>
      <c r="R322" s="19"/>
      <c r="T322" t="str">
        <f>VLOOKUP(Q322,[1]Sheet4!$A:$A,1,0)</f>
        <v>set50599210831674816</v>
      </c>
    </row>
    <row r="323" spans="1:20" hidden="1" x14ac:dyDescent="0.25">
      <c r="A323" s="15" t="s">
        <v>769</v>
      </c>
      <c r="B323" s="19" t="str">
        <f t="shared" si="67"/>
        <v>4678100007144</v>
      </c>
      <c r="C323" s="1">
        <v>4678</v>
      </c>
      <c r="D323" s="1">
        <v>100007144</v>
      </c>
      <c r="E323" s="1" t="s">
        <v>27</v>
      </c>
      <c r="F323" s="1">
        <v>1005</v>
      </c>
      <c r="G323" s="1">
        <v>1500</v>
      </c>
      <c r="H323" s="1"/>
      <c r="I323" s="19">
        <f t="shared" si="65"/>
        <v>-1500</v>
      </c>
      <c r="J323" s="14">
        <v>44440</v>
      </c>
      <c r="K323" s="14">
        <v>44440</v>
      </c>
      <c r="L323" s="1">
        <v>50992</v>
      </c>
      <c r="M323" s="1">
        <v>64087</v>
      </c>
      <c r="N323" s="1" t="s">
        <v>770</v>
      </c>
      <c r="O323" s="14">
        <v>44440</v>
      </c>
      <c r="P323" s="1"/>
      <c r="Q323" s="19" t="str">
        <f t="shared" si="66"/>
        <v>SET68554210831866175</v>
      </c>
      <c r="R323" s="19"/>
      <c r="T323" t="str">
        <f>VLOOKUP(Q323,[1]Sheet4!$A:$A,1,0)</f>
        <v>set68554210831866175</v>
      </c>
    </row>
    <row r="324" spans="1:20" hidden="1" x14ac:dyDescent="0.25">
      <c r="A324" s="15" t="s">
        <v>35</v>
      </c>
      <c r="B324" s="19" t="str">
        <f t="shared" si="67"/>
        <v>4678100007144</v>
      </c>
      <c r="C324" s="1">
        <v>4678</v>
      </c>
      <c r="D324" s="1">
        <v>100007144</v>
      </c>
      <c r="E324" s="1" t="s">
        <v>28</v>
      </c>
      <c r="F324" s="1">
        <v>1008</v>
      </c>
      <c r="G324" s="1"/>
      <c r="H324" s="1">
        <v>19870</v>
      </c>
      <c r="I324" s="19">
        <f t="shared" si="65"/>
        <v>19870</v>
      </c>
      <c r="J324" s="14">
        <v>44440</v>
      </c>
      <c r="K324" s="14">
        <v>44440</v>
      </c>
      <c r="L324" s="1">
        <v>38155</v>
      </c>
      <c r="M324" s="1">
        <v>55935</v>
      </c>
      <c r="N324" s="1" t="s">
        <v>771</v>
      </c>
      <c r="O324" s="14">
        <v>44440</v>
      </c>
      <c r="P324" s="1"/>
      <c r="Q324" s="19" t="str">
        <f t="shared" si="66"/>
        <v>set61131210831969600</v>
      </c>
      <c r="R324" s="19"/>
      <c r="T324" t="str">
        <f>VLOOKUP(Q324,[1]Sheet4!$A:$A,1,0)</f>
        <v>SET61131210831969600</v>
      </c>
    </row>
    <row r="325" spans="1:20" hidden="1" x14ac:dyDescent="0.25">
      <c r="A325" s="15" t="s">
        <v>772</v>
      </c>
      <c r="B325" s="19" t="str">
        <f t="shared" si="67"/>
        <v>4678100007144</v>
      </c>
      <c r="C325" s="1">
        <v>4678</v>
      </c>
      <c r="D325" s="1">
        <v>100007144</v>
      </c>
      <c r="E325" s="1" t="s">
        <v>27</v>
      </c>
      <c r="F325" s="1">
        <v>1005</v>
      </c>
      <c r="G325" s="1">
        <v>36420</v>
      </c>
      <c r="H325" s="1"/>
      <c r="I325" s="19">
        <f t="shared" si="65"/>
        <v>-36420</v>
      </c>
      <c r="J325" s="14">
        <v>44440</v>
      </c>
      <c r="K325" s="14">
        <v>44440</v>
      </c>
      <c r="L325" s="1">
        <v>50992</v>
      </c>
      <c r="M325" s="1">
        <v>64087</v>
      </c>
      <c r="N325" s="1" t="s">
        <v>773</v>
      </c>
      <c r="O325" s="14">
        <v>44440</v>
      </c>
      <c r="P325" s="1"/>
      <c r="Q325" s="19" t="str">
        <f t="shared" si="66"/>
        <v>SET65195210831019945</v>
      </c>
      <c r="R325" s="19"/>
      <c r="T325" t="str">
        <f>VLOOKUP(Q325,[1]Sheet4!$A:$A,1,0)</f>
        <v>set65195210831019945</v>
      </c>
    </row>
    <row r="326" spans="1:20" hidden="1" x14ac:dyDescent="0.25">
      <c r="A326" s="15" t="s">
        <v>774</v>
      </c>
      <c r="B326" s="19" t="str">
        <f t="shared" si="67"/>
        <v>4678100007144</v>
      </c>
      <c r="C326" s="1">
        <v>4678</v>
      </c>
      <c r="D326" s="1">
        <v>100007144</v>
      </c>
      <c r="E326" s="1" t="s">
        <v>27</v>
      </c>
      <c r="F326" s="1">
        <v>1005</v>
      </c>
      <c r="G326" s="1">
        <v>5770</v>
      </c>
      <c r="H326" s="1"/>
      <c r="I326" s="19">
        <f t="shared" si="65"/>
        <v>-5770</v>
      </c>
      <c r="J326" s="14">
        <v>44440</v>
      </c>
      <c r="K326" s="14">
        <v>44440</v>
      </c>
      <c r="L326" s="1">
        <v>50992</v>
      </c>
      <c r="M326" s="1">
        <v>64087</v>
      </c>
      <c r="N326" s="1" t="s">
        <v>775</v>
      </c>
      <c r="O326" s="14">
        <v>44440</v>
      </c>
      <c r="P326" s="1"/>
      <c r="Q326" s="19" t="str">
        <f t="shared" si="66"/>
        <v>SET50599210831674816</v>
      </c>
      <c r="R326" s="19"/>
      <c r="T326" t="str">
        <f>VLOOKUP(Q326,[1]Sheet4!$A:$A,1,0)</f>
        <v>set50599210831674816</v>
      </c>
    </row>
    <row r="327" spans="1:20" hidden="1" x14ac:dyDescent="0.25">
      <c r="A327" s="15" t="s">
        <v>70</v>
      </c>
      <c r="B327" s="19" t="str">
        <f t="shared" si="67"/>
        <v>4678100007144</v>
      </c>
      <c r="C327" s="1">
        <v>4678</v>
      </c>
      <c r="D327" s="1">
        <v>100007144</v>
      </c>
      <c r="E327" s="1" t="s">
        <v>28</v>
      </c>
      <c r="F327" s="1">
        <v>1008</v>
      </c>
      <c r="G327" s="1"/>
      <c r="H327" s="1">
        <v>34230</v>
      </c>
      <c r="I327" s="19">
        <f t="shared" si="65"/>
        <v>34230</v>
      </c>
      <c r="J327" s="14">
        <v>44440</v>
      </c>
      <c r="K327" s="14">
        <v>44440</v>
      </c>
      <c r="L327" s="1">
        <v>38155</v>
      </c>
      <c r="M327" s="1">
        <v>55935</v>
      </c>
      <c r="N327" s="1" t="s">
        <v>776</v>
      </c>
      <c r="O327" s="14">
        <v>44440</v>
      </c>
      <c r="P327" s="1"/>
      <c r="Q327" s="19" t="str">
        <f t="shared" si="66"/>
        <v>set59214210831273998</v>
      </c>
      <c r="R327" s="19"/>
      <c r="T327" t="str">
        <f>VLOOKUP(Q327,[1]Sheet4!$A:$A,1,0)</f>
        <v>set59214210831273998</v>
      </c>
    </row>
    <row r="328" spans="1:20" hidden="1" x14ac:dyDescent="0.25">
      <c r="A328" s="15" t="s">
        <v>122</v>
      </c>
      <c r="B328" s="19" t="str">
        <f t="shared" si="67"/>
        <v>4678100007144</v>
      </c>
      <c r="C328" s="1">
        <v>4678</v>
      </c>
      <c r="D328" s="1">
        <v>100007144</v>
      </c>
      <c r="E328" s="1" t="s">
        <v>28</v>
      </c>
      <c r="F328" s="1">
        <v>1008</v>
      </c>
      <c r="G328" s="1"/>
      <c r="H328" s="1">
        <v>11580</v>
      </c>
      <c r="I328" s="19">
        <f t="shared" si="65"/>
        <v>11580</v>
      </c>
      <c r="J328" s="14">
        <v>44440</v>
      </c>
      <c r="K328" s="14">
        <v>44440</v>
      </c>
      <c r="L328" s="1">
        <v>38155</v>
      </c>
      <c r="M328" s="1">
        <v>55935</v>
      </c>
      <c r="N328" s="1" t="s">
        <v>777</v>
      </c>
      <c r="O328" s="14">
        <v>44440</v>
      </c>
      <c r="P328" s="1"/>
      <c r="Q328" s="19" t="str">
        <f t="shared" si="66"/>
        <v>set53989210831234575</v>
      </c>
      <c r="R328" s="19"/>
      <c r="T328" t="str">
        <f>VLOOKUP(Q328,[1]Sheet4!$A:$A,1,0)</f>
        <v>set53989210831234575</v>
      </c>
    </row>
    <row r="329" spans="1:20" hidden="1" x14ac:dyDescent="0.25">
      <c r="A329" s="15" t="s">
        <v>778</v>
      </c>
      <c r="B329" s="19" t="str">
        <f t="shared" si="67"/>
        <v>4678100007144</v>
      </c>
      <c r="C329" s="1">
        <v>4678</v>
      </c>
      <c r="D329" s="1">
        <v>100007144</v>
      </c>
      <c r="E329" s="1" t="s">
        <v>27</v>
      </c>
      <c r="F329" s="1">
        <v>1005</v>
      </c>
      <c r="G329" s="1">
        <v>14120</v>
      </c>
      <c r="H329" s="1"/>
      <c r="I329" s="19">
        <f t="shared" si="65"/>
        <v>-14120</v>
      </c>
      <c r="J329" s="14">
        <v>44440</v>
      </c>
      <c r="K329" s="14">
        <v>44440</v>
      </c>
      <c r="L329" s="1">
        <v>50992</v>
      </c>
      <c r="M329" s="1">
        <v>64087</v>
      </c>
      <c r="N329" s="1" t="s">
        <v>779</v>
      </c>
      <c r="O329" s="14">
        <v>44440</v>
      </c>
      <c r="P329" s="1"/>
      <c r="Q329" s="19" t="str">
        <f t="shared" si="66"/>
        <v>SET45282210831466087</v>
      </c>
      <c r="R329" s="19"/>
      <c r="T329" t="str">
        <f>VLOOKUP(Q329,[1]Sheet4!$A:$A,1,0)</f>
        <v>SET45282210831466087</v>
      </c>
    </row>
    <row r="330" spans="1:20" hidden="1" x14ac:dyDescent="0.25">
      <c r="A330" s="15" t="s">
        <v>145</v>
      </c>
      <c r="B330" s="19" t="str">
        <f t="shared" si="67"/>
        <v>4678100007144</v>
      </c>
      <c r="C330" s="1">
        <v>4678</v>
      </c>
      <c r="D330" s="1">
        <v>100007144</v>
      </c>
      <c r="E330" s="1" t="s">
        <v>28</v>
      </c>
      <c r="F330" s="1">
        <v>1008</v>
      </c>
      <c r="G330" s="1"/>
      <c r="H330" s="1">
        <v>5940</v>
      </c>
      <c r="I330" s="19">
        <f t="shared" si="65"/>
        <v>5940</v>
      </c>
      <c r="J330" s="14">
        <v>44440</v>
      </c>
      <c r="K330" s="14">
        <v>44440</v>
      </c>
      <c r="L330" s="1">
        <v>38155</v>
      </c>
      <c r="M330" s="1">
        <v>55935</v>
      </c>
      <c r="N330" s="1" t="s">
        <v>780</v>
      </c>
      <c r="O330" s="14">
        <v>44440</v>
      </c>
      <c r="P330" s="1"/>
      <c r="Q330" s="19" t="str">
        <f t="shared" si="66"/>
        <v>set53757210831869740</v>
      </c>
      <c r="R330" s="19"/>
      <c r="T330" t="str">
        <f>VLOOKUP(Q330,[1]Sheet4!$A:$A,1,0)</f>
        <v>SET53757210831869740</v>
      </c>
    </row>
    <row r="331" spans="1:20" hidden="1" x14ac:dyDescent="0.25">
      <c r="A331" s="15" t="s">
        <v>161</v>
      </c>
      <c r="B331" s="19" t="str">
        <f t="shared" si="67"/>
        <v>4678100007144</v>
      </c>
      <c r="C331" s="1">
        <v>4678</v>
      </c>
      <c r="D331" s="1">
        <v>100007144</v>
      </c>
      <c r="E331" s="1" t="s">
        <v>28</v>
      </c>
      <c r="F331" s="1">
        <v>1008</v>
      </c>
      <c r="G331" s="1"/>
      <c r="H331" s="1">
        <v>995</v>
      </c>
      <c r="I331" s="19">
        <f t="shared" si="65"/>
        <v>995</v>
      </c>
      <c r="J331" s="14">
        <v>44440</v>
      </c>
      <c r="K331" s="14">
        <v>44440</v>
      </c>
      <c r="L331" s="1">
        <v>38155</v>
      </c>
      <c r="M331" s="1">
        <v>55935</v>
      </c>
      <c r="N331" s="1" t="s">
        <v>781</v>
      </c>
      <c r="O331" s="14">
        <v>44440</v>
      </c>
      <c r="P331" s="1"/>
      <c r="Q331" s="19" t="str">
        <f t="shared" si="66"/>
        <v>set50058210831198145</v>
      </c>
      <c r="R331" s="19"/>
      <c r="T331" t="str">
        <f>VLOOKUP(Q331,[1]Sheet4!$A:$A,1,0)</f>
        <v>SET50058210831198145</v>
      </c>
    </row>
    <row r="332" spans="1:20" hidden="1" x14ac:dyDescent="0.25">
      <c r="A332" s="15" t="s">
        <v>782</v>
      </c>
      <c r="B332" s="19" t="str">
        <f t="shared" si="67"/>
        <v>4678100007144</v>
      </c>
      <c r="C332" s="1">
        <v>4678</v>
      </c>
      <c r="D332" s="1">
        <v>100007144</v>
      </c>
      <c r="E332" s="1" t="s">
        <v>27</v>
      </c>
      <c r="F332" s="1">
        <v>1005</v>
      </c>
      <c r="G332" s="1">
        <v>9760</v>
      </c>
      <c r="H332" s="1"/>
      <c r="I332" s="19">
        <f t="shared" si="65"/>
        <v>-9760</v>
      </c>
      <c r="J332" s="14">
        <v>44440</v>
      </c>
      <c r="K332" s="14">
        <v>44440</v>
      </c>
      <c r="L332" s="1">
        <v>50992</v>
      </c>
      <c r="M332" s="1">
        <v>64087</v>
      </c>
      <c r="N332" s="1" t="s">
        <v>783</v>
      </c>
      <c r="O332" s="14">
        <v>44440</v>
      </c>
      <c r="P332" s="1"/>
      <c r="Q332" s="19" t="str">
        <f t="shared" si="66"/>
        <v>SET66307210831376553</v>
      </c>
      <c r="R332" s="19"/>
      <c r="T332" t="str">
        <f>VLOOKUP(Q332,[1]Sheet4!$A:$A,1,0)</f>
        <v>set66307210831376553</v>
      </c>
    </row>
    <row r="333" spans="1:20" hidden="1" x14ac:dyDescent="0.25">
      <c r="A333" s="15" t="s">
        <v>59</v>
      </c>
      <c r="B333" s="19" t="str">
        <f t="shared" si="67"/>
        <v>4678100007144</v>
      </c>
      <c r="C333" s="1">
        <v>4678</v>
      </c>
      <c r="D333" s="1">
        <v>100007144</v>
      </c>
      <c r="E333" s="1" t="s">
        <v>28</v>
      </c>
      <c r="F333" s="1">
        <v>1008</v>
      </c>
      <c r="G333" s="1"/>
      <c r="H333" s="1">
        <v>14120</v>
      </c>
      <c r="I333" s="19">
        <f t="shared" si="65"/>
        <v>14120</v>
      </c>
      <c r="J333" s="14">
        <v>44440</v>
      </c>
      <c r="K333" s="14">
        <v>44440</v>
      </c>
      <c r="L333" s="1">
        <v>38155</v>
      </c>
      <c r="M333" s="1">
        <v>55935</v>
      </c>
      <c r="N333" s="1" t="s">
        <v>784</v>
      </c>
      <c r="O333" s="14">
        <v>44440</v>
      </c>
      <c r="P333" s="1"/>
      <c r="Q333" s="19" t="str">
        <f t="shared" si="66"/>
        <v>set45282210831466087</v>
      </c>
      <c r="R333" s="19"/>
      <c r="T333" t="str">
        <f>VLOOKUP(Q333,[1]Sheet4!$A:$A,1,0)</f>
        <v>SET45282210831466087</v>
      </c>
    </row>
    <row r="334" spans="1:20" hidden="1" x14ac:dyDescent="0.25">
      <c r="A334" s="15" t="s">
        <v>39</v>
      </c>
      <c r="B334" s="19" t="str">
        <f t="shared" si="67"/>
        <v>4678100007144</v>
      </c>
      <c r="C334" s="1">
        <v>4678</v>
      </c>
      <c r="D334" s="1">
        <v>100007144</v>
      </c>
      <c r="E334" s="1" t="s">
        <v>28</v>
      </c>
      <c r="F334" s="1">
        <v>1008</v>
      </c>
      <c r="G334" s="1"/>
      <c r="H334" s="1">
        <v>23795</v>
      </c>
      <c r="I334" s="19">
        <f t="shared" si="65"/>
        <v>23795</v>
      </c>
      <c r="J334" s="14">
        <v>44440</v>
      </c>
      <c r="K334" s="14">
        <v>44440</v>
      </c>
      <c r="L334" s="1">
        <v>38155</v>
      </c>
      <c r="M334" s="1">
        <v>55935</v>
      </c>
      <c r="N334" s="1" t="s">
        <v>785</v>
      </c>
      <c r="O334" s="14">
        <v>44440</v>
      </c>
      <c r="P334" s="1"/>
      <c r="Q334" s="19" t="str">
        <f t="shared" si="66"/>
        <v>set43325210831784920</v>
      </c>
      <c r="R334" s="19"/>
      <c r="T334" t="str">
        <f>VLOOKUP(Q334,[1]Sheet4!$A:$A,1,0)</f>
        <v>SET43325210831784920</v>
      </c>
    </row>
    <row r="335" spans="1:20" hidden="1" x14ac:dyDescent="0.25">
      <c r="A335" s="15" t="s">
        <v>168</v>
      </c>
      <c r="B335" s="19" t="str">
        <f t="shared" si="67"/>
        <v>4678100007144</v>
      </c>
      <c r="C335" s="1">
        <v>4678</v>
      </c>
      <c r="D335" s="1">
        <v>100007144</v>
      </c>
      <c r="E335" s="1" t="s">
        <v>28</v>
      </c>
      <c r="F335" s="1">
        <v>1008</v>
      </c>
      <c r="G335" s="1"/>
      <c r="H335" s="1">
        <v>2500</v>
      </c>
      <c r="I335" s="19">
        <f t="shared" si="65"/>
        <v>2500</v>
      </c>
      <c r="J335" s="14">
        <v>44440</v>
      </c>
      <c r="K335" s="14">
        <v>44440</v>
      </c>
      <c r="L335" s="1">
        <v>38155</v>
      </c>
      <c r="M335" s="1">
        <v>55935</v>
      </c>
      <c r="N335" s="1" t="s">
        <v>786</v>
      </c>
      <c r="O335" s="14">
        <v>44440</v>
      </c>
      <c r="P335" s="1"/>
      <c r="Q335" s="19" t="str">
        <f t="shared" si="66"/>
        <v>set50572210831737004</v>
      </c>
      <c r="R335" s="19"/>
      <c r="T335" t="str">
        <f>VLOOKUP(Q335,[1]Sheet4!$A:$A,1,0)</f>
        <v>set50572210831737004</v>
      </c>
    </row>
    <row r="336" spans="1:20" hidden="1" x14ac:dyDescent="0.25">
      <c r="A336" s="15" t="s">
        <v>787</v>
      </c>
      <c r="B336" s="19" t="str">
        <f t="shared" si="67"/>
        <v>4678100007144</v>
      </c>
      <c r="C336" s="1">
        <v>4678</v>
      </c>
      <c r="D336" s="1">
        <v>100007144</v>
      </c>
      <c r="E336" s="1" t="s">
        <v>27</v>
      </c>
      <c r="F336" s="1">
        <v>1005</v>
      </c>
      <c r="G336" s="1">
        <v>34230</v>
      </c>
      <c r="H336" s="1"/>
      <c r="I336" s="19">
        <f t="shared" si="65"/>
        <v>-34230</v>
      </c>
      <c r="J336" s="14">
        <v>44440</v>
      </c>
      <c r="K336" s="14">
        <v>44440</v>
      </c>
      <c r="L336" s="1">
        <v>50992</v>
      </c>
      <c r="M336" s="1">
        <v>64087</v>
      </c>
      <c r="N336" s="1" t="s">
        <v>788</v>
      </c>
      <c r="O336" s="14">
        <v>44440</v>
      </c>
      <c r="P336" s="1"/>
      <c r="Q336" s="19" t="str">
        <f t="shared" si="66"/>
        <v>SET59214210831273998</v>
      </c>
      <c r="R336" s="19"/>
      <c r="T336" t="str">
        <f>VLOOKUP(Q336,[1]Sheet4!$A:$A,1,0)</f>
        <v>set59214210831273998</v>
      </c>
    </row>
    <row r="337" spans="1:20" hidden="1" x14ac:dyDescent="0.25">
      <c r="A337" s="15" t="s">
        <v>789</v>
      </c>
      <c r="B337" s="19" t="str">
        <f t="shared" si="67"/>
        <v>4678100007144</v>
      </c>
      <c r="C337" s="1">
        <v>4678</v>
      </c>
      <c r="D337" s="1">
        <v>100007144</v>
      </c>
      <c r="E337" s="1" t="s">
        <v>27</v>
      </c>
      <c r="F337" s="1">
        <v>1005</v>
      </c>
      <c r="G337" s="1">
        <v>2500</v>
      </c>
      <c r="H337" s="1"/>
      <c r="I337" s="19">
        <f t="shared" si="65"/>
        <v>-2500</v>
      </c>
      <c r="J337" s="14">
        <v>44440</v>
      </c>
      <c r="K337" s="14">
        <v>44440</v>
      </c>
      <c r="L337" s="1">
        <v>50992</v>
      </c>
      <c r="M337" s="1">
        <v>64087</v>
      </c>
      <c r="N337" s="1" t="s">
        <v>790</v>
      </c>
      <c r="O337" s="14">
        <v>44440</v>
      </c>
      <c r="P337" s="1"/>
      <c r="Q337" s="19" t="str">
        <f t="shared" si="66"/>
        <v>SET50572210831737004</v>
      </c>
      <c r="R337" s="19"/>
      <c r="T337" t="str">
        <f>VLOOKUP(Q337,[1]Sheet4!$A:$A,1,0)</f>
        <v>set50572210831737004</v>
      </c>
    </row>
    <row r="338" spans="1:20" hidden="1" x14ac:dyDescent="0.25">
      <c r="A338" s="15" t="s">
        <v>61</v>
      </c>
      <c r="B338" s="19" t="str">
        <f t="shared" si="67"/>
        <v>4678100007144</v>
      </c>
      <c r="C338" s="1">
        <v>4678</v>
      </c>
      <c r="D338" s="1">
        <v>100007144</v>
      </c>
      <c r="E338" s="1" t="s">
        <v>28</v>
      </c>
      <c r="F338" s="1">
        <v>1008</v>
      </c>
      <c r="G338" s="1"/>
      <c r="H338" s="1">
        <v>15680</v>
      </c>
      <c r="I338" s="19">
        <f t="shared" si="65"/>
        <v>15680</v>
      </c>
      <c r="J338" s="14">
        <v>44440</v>
      </c>
      <c r="K338" s="14">
        <v>44440</v>
      </c>
      <c r="L338" s="1">
        <v>38155</v>
      </c>
      <c r="M338" s="1">
        <v>55935</v>
      </c>
      <c r="N338" s="1" t="s">
        <v>791</v>
      </c>
      <c r="O338" s="14">
        <v>44440</v>
      </c>
      <c r="P338" s="1"/>
      <c r="Q338" s="19" t="str">
        <f t="shared" si="66"/>
        <v>set50057210831906654</v>
      </c>
      <c r="R338" s="19"/>
      <c r="T338" t="str">
        <f>VLOOKUP(Q338,[1]Sheet4!$A:$A,1,0)</f>
        <v>SET50057210831906654</v>
      </c>
    </row>
    <row r="339" spans="1:20" hidden="1" x14ac:dyDescent="0.25">
      <c r="A339" s="15" t="s">
        <v>792</v>
      </c>
      <c r="B339" s="19" t="str">
        <f t="shared" si="67"/>
        <v>4678100007144</v>
      </c>
      <c r="C339" s="1">
        <v>4678</v>
      </c>
      <c r="D339" s="1">
        <v>100007144</v>
      </c>
      <c r="E339" s="1" t="s">
        <v>27</v>
      </c>
      <c r="F339" s="1">
        <v>1005</v>
      </c>
      <c r="G339" s="1">
        <v>11580</v>
      </c>
      <c r="H339" s="1"/>
      <c r="I339" s="19">
        <f t="shared" si="65"/>
        <v>-11580</v>
      </c>
      <c r="J339" s="14">
        <v>44440</v>
      </c>
      <c r="K339" s="14">
        <v>44440</v>
      </c>
      <c r="L339" s="1">
        <v>50992</v>
      </c>
      <c r="M339" s="1">
        <v>64087</v>
      </c>
      <c r="N339" s="1" t="s">
        <v>793</v>
      </c>
      <c r="O339" s="14">
        <v>44440</v>
      </c>
      <c r="P339" s="1"/>
      <c r="Q339" s="19" t="str">
        <f t="shared" si="66"/>
        <v>SET53989210831234575</v>
      </c>
      <c r="R339" s="19"/>
      <c r="T339" t="str">
        <f>VLOOKUP(Q339,[1]Sheet4!$A:$A,1,0)</f>
        <v>set53989210831234575</v>
      </c>
    </row>
    <row r="340" spans="1:20" hidden="1" x14ac:dyDescent="0.25">
      <c r="A340" s="15" t="s">
        <v>207</v>
      </c>
      <c r="B340" s="19" t="str">
        <f t="shared" si="67"/>
        <v>4676100007144</v>
      </c>
      <c r="C340" s="1">
        <v>4676</v>
      </c>
      <c r="D340" s="1">
        <v>100007144</v>
      </c>
      <c r="E340" s="1" t="s">
        <v>28</v>
      </c>
      <c r="F340" s="1">
        <v>1008</v>
      </c>
      <c r="G340" s="1"/>
      <c r="H340" s="1">
        <v>1260</v>
      </c>
      <c r="I340" s="19">
        <f t="shared" si="65"/>
        <v>1260</v>
      </c>
      <c r="J340" s="14">
        <v>44440</v>
      </c>
      <c r="K340" s="14">
        <v>44440</v>
      </c>
      <c r="L340" s="1">
        <v>38155</v>
      </c>
      <c r="M340" s="1">
        <v>55935</v>
      </c>
      <c r="N340" s="1" t="s">
        <v>794</v>
      </c>
      <c r="O340" s="14">
        <v>44440</v>
      </c>
      <c r="P340" s="1"/>
      <c r="Q340" s="19" t="e">
        <f t="shared" si="66"/>
        <v>#VALUE!</v>
      </c>
      <c r="R340" s="19"/>
    </row>
    <row r="341" spans="1:20" hidden="1" x14ac:dyDescent="0.25">
      <c r="A341" s="15" t="s">
        <v>150</v>
      </c>
      <c r="B341" s="19" t="str">
        <f t="shared" si="67"/>
        <v>4676100007144</v>
      </c>
      <c r="C341" s="1">
        <v>4676</v>
      </c>
      <c r="D341" s="1">
        <v>100007144</v>
      </c>
      <c r="E341" s="1" t="s">
        <v>28</v>
      </c>
      <c r="F341" s="1">
        <v>1008</v>
      </c>
      <c r="G341" s="1"/>
      <c r="H341" s="1">
        <v>8080</v>
      </c>
      <c r="I341" s="19">
        <f t="shared" si="65"/>
        <v>8080</v>
      </c>
      <c r="J341" s="14">
        <v>44440</v>
      </c>
      <c r="K341" s="14">
        <v>44440</v>
      </c>
      <c r="L341" s="1">
        <v>38155</v>
      </c>
      <c r="M341" s="1">
        <v>55935</v>
      </c>
      <c r="N341" s="1" t="s">
        <v>795</v>
      </c>
      <c r="O341" s="14">
        <v>44440</v>
      </c>
      <c r="P341" s="1"/>
      <c r="Q341" s="19" t="e">
        <f t="shared" si="66"/>
        <v>#VALUE!</v>
      </c>
      <c r="R341" s="19"/>
    </row>
    <row r="342" spans="1:20" hidden="1" x14ac:dyDescent="0.25">
      <c r="A342" s="15" t="s">
        <v>196</v>
      </c>
      <c r="B342" s="19" t="str">
        <f t="shared" si="67"/>
        <v>4676100007144</v>
      </c>
      <c r="C342" s="1">
        <v>4676</v>
      </c>
      <c r="D342" s="1">
        <v>100007144</v>
      </c>
      <c r="E342" s="1" t="s">
        <v>28</v>
      </c>
      <c r="F342" s="1">
        <v>1008</v>
      </c>
      <c r="G342" s="1"/>
      <c r="H342" s="1">
        <v>6100</v>
      </c>
      <c r="I342" s="19">
        <f t="shared" si="65"/>
        <v>6100</v>
      </c>
      <c r="J342" s="14">
        <v>44440</v>
      </c>
      <c r="K342" s="14">
        <v>44440</v>
      </c>
      <c r="L342" s="1">
        <v>38155</v>
      </c>
      <c r="M342" s="1">
        <v>55935</v>
      </c>
      <c r="N342" s="1" t="s">
        <v>796</v>
      </c>
      <c r="O342" s="14">
        <v>44440</v>
      </c>
      <c r="P342" s="1"/>
      <c r="Q342" s="19" t="e">
        <f t="shared" si="66"/>
        <v>#VALUE!</v>
      </c>
      <c r="R342" s="19"/>
    </row>
    <row r="343" spans="1:20" hidden="1" x14ac:dyDescent="0.25">
      <c r="A343" s="15" t="s">
        <v>133</v>
      </c>
      <c r="B343" s="19" t="str">
        <f t="shared" si="67"/>
        <v>4676100007144</v>
      </c>
      <c r="C343" s="1">
        <v>4676</v>
      </c>
      <c r="D343" s="1">
        <v>100007144</v>
      </c>
      <c r="E343" s="1" t="s">
        <v>28</v>
      </c>
      <c r="F343" s="1">
        <v>1008</v>
      </c>
      <c r="G343" s="1"/>
      <c r="H343" s="1">
        <v>3000</v>
      </c>
      <c r="I343" s="19">
        <f t="shared" si="65"/>
        <v>3000</v>
      </c>
      <c r="J343" s="14">
        <v>44440</v>
      </c>
      <c r="K343" s="14">
        <v>44440</v>
      </c>
      <c r="L343" s="1">
        <v>38155</v>
      </c>
      <c r="M343" s="1">
        <v>55935</v>
      </c>
      <c r="N343" s="1" t="s">
        <v>797</v>
      </c>
      <c r="O343" s="14">
        <v>44440</v>
      </c>
      <c r="P343" s="1"/>
      <c r="Q343" s="19" t="e">
        <f t="shared" si="66"/>
        <v>#VALUE!</v>
      </c>
      <c r="R343" s="19"/>
    </row>
    <row r="344" spans="1:20" hidden="1" x14ac:dyDescent="0.25">
      <c r="A344" s="15" t="s">
        <v>153</v>
      </c>
      <c r="B344" s="19" t="str">
        <f t="shared" si="67"/>
        <v>4676100007144</v>
      </c>
      <c r="C344" s="1">
        <v>4676</v>
      </c>
      <c r="D344" s="1">
        <v>100007144</v>
      </c>
      <c r="E344" s="1" t="s">
        <v>28</v>
      </c>
      <c r="F344" s="1">
        <v>1008</v>
      </c>
      <c r="G344" s="1"/>
      <c r="H344" s="1">
        <v>16540</v>
      </c>
      <c r="I344" s="19">
        <f t="shared" si="65"/>
        <v>16540</v>
      </c>
      <c r="J344" s="14">
        <v>44440</v>
      </c>
      <c r="K344" s="14">
        <v>44440</v>
      </c>
      <c r="L344" s="1">
        <v>38155</v>
      </c>
      <c r="M344" s="1">
        <v>55935</v>
      </c>
      <c r="N344" s="1" t="s">
        <v>798</v>
      </c>
      <c r="O344" s="14">
        <v>44440</v>
      </c>
      <c r="P344" s="1"/>
      <c r="Q344" s="19" t="e">
        <f t="shared" si="66"/>
        <v>#VALUE!</v>
      </c>
      <c r="R344" s="19"/>
    </row>
    <row r="345" spans="1:20" hidden="1" x14ac:dyDescent="0.25">
      <c r="A345" s="15" t="s">
        <v>170</v>
      </c>
      <c r="B345" s="19" t="str">
        <f t="shared" si="67"/>
        <v>4676100007144</v>
      </c>
      <c r="C345" s="1">
        <v>4676</v>
      </c>
      <c r="D345" s="1">
        <v>100007144</v>
      </c>
      <c r="E345" s="1" t="s">
        <v>28</v>
      </c>
      <c r="F345" s="1">
        <v>1008</v>
      </c>
      <c r="G345" s="1"/>
      <c r="H345" s="1">
        <v>11450</v>
      </c>
      <c r="I345" s="19">
        <f t="shared" si="65"/>
        <v>11450</v>
      </c>
      <c r="J345" s="14">
        <v>44440</v>
      </c>
      <c r="K345" s="14">
        <v>44440</v>
      </c>
      <c r="L345" s="1">
        <v>38155</v>
      </c>
      <c r="M345" s="1">
        <v>55935</v>
      </c>
      <c r="N345" s="1" t="s">
        <v>799</v>
      </c>
      <c r="O345" s="14">
        <v>44440</v>
      </c>
      <c r="P345" s="1"/>
      <c r="Q345" s="19" t="e">
        <f t="shared" si="66"/>
        <v>#VALUE!</v>
      </c>
      <c r="R345" s="19"/>
    </row>
    <row r="346" spans="1:20" hidden="1" x14ac:dyDescent="0.25">
      <c r="A346" s="15" t="s">
        <v>195</v>
      </c>
      <c r="B346" s="19" t="str">
        <f t="shared" si="67"/>
        <v>4676100007144</v>
      </c>
      <c r="C346" s="1">
        <v>4676</v>
      </c>
      <c r="D346" s="1">
        <v>100007144</v>
      </c>
      <c r="E346" s="1" t="s">
        <v>28</v>
      </c>
      <c r="F346" s="1">
        <v>1008</v>
      </c>
      <c r="G346" s="1"/>
      <c r="H346" s="1">
        <v>1000</v>
      </c>
      <c r="I346" s="19">
        <f t="shared" si="65"/>
        <v>1000</v>
      </c>
      <c r="J346" s="14">
        <v>44440</v>
      </c>
      <c r="K346" s="14">
        <v>44440</v>
      </c>
      <c r="L346" s="1">
        <v>38155</v>
      </c>
      <c r="M346" s="1">
        <v>55935</v>
      </c>
      <c r="N346" s="1" t="s">
        <v>800</v>
      </c>
      <c r="O346" s="14">
        <v>44440</v>
      </c>
      <c r="P346" s="1"/>
      <c r="Q346" s="19" t="e">
        <f t="shared" si="66"/>
        <v>#VALUE!</v>
      </c>
      <c r="R346" s="19"/>
    </row>
    <row r="347" spans="1:20" x14ac:dyDescent="0.25">
      <c r="A347" s="15" t="s">
        <v>41</v>
      </c>
      <c r="B347" s="19" t="str">
        <f t="shared" si="67"/>
        <v>4631100007144</v>
      </c>
      <c r="C347" s="1">
        <v>4631</v>
      </c>
      <c r="D347" s="1">
        <v>100007144</v>
      </c>
      <c r="E347" s="1" t="s">
        <v>28</v>
      </c>
      <c r="F347" s="1">
        <v>1008</v>
      </c>
      <c r="G347" s="1"/>
      <c r="H347" s="1">
        <v>51150</v>
      </c>
      <c r="I347" s="19">
        <f t="shared" si="65"/>
        <v>51150</v>
      </c>
      <c r="J347" s="14">
        <v>44440</v>
      </c>
      <c r="K347" s="14">
        <v>44440</v>
      </c>
      <c r="L347" s="1">
        <v>38155</v>
      </c>
      <c r="M347" s="1">
        <v>55935</v>
      </c>
      <c r="N347" s="1" t="s">
        <v>801</v>
      </c>
      <c r="O347" s="14"/>
      <c r="P347" s="1" t="s">
        <v>32</v>
      </c>
      <c r="Q347" s="19" t="str">
        <f t="shared" si="66"/>
        <v>SET70585210901401572</v>
      </c>
      <c r="R347" s="19"/>
      <c r="T347" t="str">
        <f>VLOOKUP(Q347,[1]Sheet4!$A:$A,1,0)</f>
        <v>SET70585210901401572</v>
      </c>
    </row>
    <row r="348" spans="1:20" hidden="1" x14ac:dyDescent="0.25">
      <c r="A348" s="15" t="s">
        <v>191</v>
      </c>
      <c r="B348" s="19" t="str">
        <f t="shared" si="67"/>
        <v>4633100007144</v>
      </c>
      <c r="C348" s="1">
        <v>4633</v>
      </c>
      <c r="D348" s="1">
        <v>100007144</v>
      </c>
      <c r="E348" s="1" t="s">
        <v>28</v>
      </c>
      <c r="F348" s="1">
        <v>1008</v>
      </c>
      <c r="G348" s="1"/>
      <c r="H348" s="1">
        <v>1900</v>
      </c>
      <c r="I348" s="19">
        <f t="shared" si="65"/>
        <v>1900</v>
      </c>
      <c r="J348" s="14">
        <v>44440</v>
      </c>
      <c r="K348" s="14">
        <v>44440</v>
      </c>
      <c r="L348" s="1">
        <v>38155</v>
      </c>
      <c r="M348" s="1">
        <v>55935</v>
      </c>
      <c r="N348" s="1" t="s">
        <v>802</v>
      </c>
      <c r="O348" s="14">
        <v>44440</v>
      </c>
      <c r="P348" s="1"/>
      <c r="Q348" s="19" t="str">
        <f t="shared" si="66"/>
        <v>SET59250210831313131</v>
      </c>
      <c r="R348" s="19"/>
      <c r="T348" t="str">
        <f>VLOOKUP(Q348,[1]Sheet4!$A:$A,1,0)</f>
        <v>SET59250210831313131</v>
      </c>
    </row>
    <row r="349" spans="1:20" hidden="1" x14ac:dyDescent="0.25">
      <c r="A349" s="15" t="s">
        <v>65</v>
      </c>
      <c r="B349" s="19" t="str">
        <f t="shared" si="67"/>
        <v>4650100007144</v>
      </c>
      <c r="C349" s="1">
        <v>4650</v>
      </c>
      <c r="D349" s="1">
        <v>100007144</v>
      </c>
      <c r="E349" s="1" t="s">
        <v>28</v>
      </c>
      <c r="F349" s="1">
        <v>1008</v>
      </c>
      <c r="G349" s="1"/>
      <c r="H349" s="1">
        <v>89380</v>
      </c>
      <c r="I349" s="19">
        <f t="shared" si="65"/>
        <v>89380</v>
      </c>
      <c r="J349" s="14">
        <v>44440</v>
      </c>
      <c r="K349" s="14">
        <v>44440</v>
      </c>
      <c r="L349" s="1">
        <v>38155</v>
      </c>
      <c r="M349" s="1">
        <v>55935</v>
      </c>
      <c r="N349" s="1" t="s">
        <v>803</v>
      </c>
      <c r="O349" s="14">
        <v>44440</v>
      </c>
      <c r="P349" s="1"/>
      <c r="Q349" s="19" t="e">
        <f t="shared" si="66"/>
        <v>#VALUE!</v>
      </c>
      <c r="R349" s="19"/>
    </row>
    <row r="350" spans="1:20" x14ac:dyDescent="0.25">
      <c r="A350" s="15" t="s">
        <v>42</v>
      </c>
      <c r="B350" s="19" t="str">
        <f t="shared" si="67"/>
        <v>4650100007144</v>
      </c>
      <c r="C350" s="1">
        <v>4650</v>
      </c>
      <c r="D350" s="1">
        <v>100007144</v>
      </c>
      <c r="E350" s="1" t="s">
        <v>28</v>
      </c>
      <c r="F350" s="1">
        <v>1005</v>
      </c>
      <c r="G350" s="1"/>
      <c r="H350" s="1">
        <v>4200</v>
      </c>
      <c r="I350" s="19">
        <f t="shared" si="65"/>
        <v>4200</v>
      </c>
      <c r="J350" s="14">
        <v>44440</v>
      </c>
      <c r="K350" s="14">
        <v>44440</v>
      </c>
      <c r="L350" s="1">
        <v>38155</v>
      </c>
      <c r="M350" s="1">
        <v>55935</v>
      </c>
      <c r="N350" s="1" t="s">
        <v>804</v>
      </c>
      <c r="O350" s="14"/>
      <c r="P350" s="1" t="s">
        <v>32</v>
      </c>
      <c r="Q350" s="19" t="str">
        <f t="shared" si="66"/>
        <v>SET50717210901889258</v>
      </c>
      <c r="R350" s="19"/>
      <c r="T350" t="str">
        <f>VLOOKUP(Q350,[1]Sheet4!$A:$A,1,0)</f>
        <v>SET50717210901889258</v>
      </c>
    </row>
    <row r="351" spans="1:20" hidden="1" x14ac:dyDescent="0.25">
      <c r="A351" s="15" t="s">
        <v>805</v>
      </c>
      <c r="B351" s="19" t="str">
        <f t="shared" si="67"/>
        <v>4650100007144</v>
      </c>
      <c r="C351" s="1">
        <v>4650</v>
      </c>
      <c r="D351" s="1">
        <v>100007144</v>
      </c>
      <c r="E351" s="1" t="s">
        <v>27</v>
      </c>
      <c r="F351" s="1">
        <v>1005</v>
      </c>
      <c r="G351" s="1">
        <v>89380</v>
      </c>
      <c r="H351" s="1"/>
      <c r="I351" s="19">
        <f t="shared" si="65"/>
        <v>-89380</v>
      </c>
      <c r="J351" s="14">
        <v>44440</v>
      </c>
      <c r="K351" s="14">
        <v>44440</v>
      </c>
      <c r="L351" s="1">
        <v>4284</v>
      </c>
      <c r="M351" s="1">
        <v>34358</v>
      </c>
      <c r="N351" s="1" t="s">
        <v>806</v>
      </c>
      <c r="O351" s="14">
        <v>44440</v>
      </c>
      <c r="P351" s="1"/>
      <c r="Q351" s="19" t="str">
        <f t="shared" si="66"/>
        <v>SET54002210901414699</v>
      </c>
      <c r="R351" s="19"/>
      <c r="T351" t="e">
        <f>VLOOKUP(Q351,[1]Sheet4!$A:$A,1,0)</f>
        <v>#N/A</v>
      </c>
    </row>
    <row r="352" spans="1:20" hidden="1" x14ac:dyDescent="0.25">
      <c r="A352" s="15" t="s">
        <v>169</v>
      </c>
      <c r="B352" s="19" t="str">
        <f t="shared" si="67"/>
        <v>3466100007144</v>
      </c>
      <c r="C352" s="1">
        <v>3466</v>
      </c>
      <c r="D352" s="1">
        <v>100007144</v>
      </c>
      <c r="E352" s="1" t="s">
        <v>28</v>
      </c>
      <c r="F352" s="1">
        <v>1008</v>
      </c>
      <c r="G352" s="1"/>
      <c r="H352" s="1">
        <v>18710</v>
      </c>
      <c r="I352" s="19">
        <f t="shared" si="65"/>
        <v>18710</v>
      </c>
      <c r="J352" s="14">
        <v>44440</v>
      </c>
      <c r="K352" s="14">
        <v>44440</v>
      </c>
      <c r="L352" s="1">
        <v>38155</v>
      </c>
      <c r="M352" s="1">
        <v>55935</v>
      </c>
      <c r="N352" s="1" t="s">
        <v>807</v>
      </c>
      <c r="O352" s="14">
        <v>44440</v>
      </c>
      <c r="P352" s="1"/>
      <c r="Q352" s="19" t="str">
        <f t="shared" si="66"/>
        <v>SET43022210830144555</v>
      </c>
      <c r="R352" s="19"/>
      <c r="T352" t="str">
        <f>VLOOKUP(Q352,[1]Sheet4!$A:$A,1,0)</f>
        <v>SET43022210830144555</v>
      </c>
    </row>
    <row r="353" spans="1:20" hidden="1" x14ac:dyDescent="0.25">
      <c r="A353" s="15" t="s">
        <v>69</v>
      </c>
      <c r="B353" s="19" t="str">
        <f t="shared" si="67"/>
        <v>3466100007144</v>
      </c>
      <c r="C353" s="1">
        <v>3466</v>
      </c>
      <c r="D353" s="1">
        <v>100007144</v>
      </c>
      <c r="E353" s="1" t="s">
        <v>28</v>
      </c>
      <c r="F353" s="1">
        <v>1008</v>
      </c>
      <c r="G353" s="1"/>
      <c r="H353" s="1">
        <v>5900</v>
      </c>
      <c r="I353" s="19">
        <f t="shared" si="65"/>
        <v>5900</v>
      </c>
      <c r="J353" s="14">
        <v>44440</v>
      </c>
      <c r="K353" s="14">
        <v>44440</v>
      </c>
      <c r="L353" s="1">
        <v>38155</v>
      </c>
      <c r="M353" s="1">
        <v>55935</v>
      </c>
      <c r="N353" s="1" t="s">
        <v>808</v>
      </c>
      <c r="O353" s="14">
        <v>44440</v>
      </c>
      <c r="P353" s="1"/>
      <c r="Q353" s="19" t="str">
        <f t="shared" si="66"/>
        <v>SET43022210831783207</v>
      </c>
      <c r="R353" s="19"/>
      <c r="T353" t="str">
        <f>VLOOKUP(Q353,[1]Sheet4!$A:$A,1,0)</f>
        <v>SET43022210831783207</v>
      </c>
    </row>
    <row r="354" spans="1:20" hidden="1" x14ac:dyDescent="0.25">
      <c r="A354" s="15" t="s">
        <v>180</v>
      </c>
      <c r="B354" s="19" t="str">
        <f t="shared" si="67"/>
        <v>3466100007144</v>
      </c>
      <c r="C354" s="1">
        <v>3466</v>
      </c>
      <c r="D354" s="1">
        <v>100007144</v>
      </c>
      <c r="E354" s="1" t="s">
        <v>28</v>
      </c>
      <c r="F354" s="1">
        <v>1008</v>
      </c>
      <c r="G354" s="1"/>
      <c r="H354" s="1">
        <v>3320</v>
      </c>
      <c r="I354" s="19">
        <f t="shared" si="65"/>
        <v>3320</v>
      </c>
      <c r="J354" s="14">
        <v>44440</v>
      </c>
      <c r="K354" s="14">
        <v>44440</v>
      </c>
      <c r="L354" s="1">
        <v>38155</v>
      </c>
      <c r="M354" s="1">
        <v>55935</v>
      </c>
      <c r="N354" s="1" t="s">
        <v>809</v>
      </c>
      <c r="O354" s="14">
        <v>44440</v>
      </c>
      <c r="P354" s="1"/>
      <c r="Q354" s="19" t="e">
        <f t="shared" si="66"/>
        <v>#VALUE!</v>
      </c>
      <c r="R354" s="19"/>
    </row>
    <row r="355" spans="1:20" hidden="1" x14ac:dyDescent="0.25">
      <c r="A355" s="15" t="s">
        <v>810</v>
      </c>
      <c r="B355" s="19" t="str">
        <f t="shared" si="67"/>
        <v>3466100007144</v>
      </c>
      <c r="C355" s="1">
        <v>3466</v>
      </c>
      <c r="D355" s="1">
        <v>100007144</v>
      </c>
      <c r="E355" s="1" t="s">
        <v>27</v>
      </c>
      <c r="F355" s="1">
        <v>1005</v>
      </c>
      <c r="G355" s="1">
        <v>2000</v>
      </c>
      <c r="H355" s="1"/>
      <c r="I355" s="19">
        <f t="shared" si="65"/>
        <v>-2000</v>
      </c>
      <c r="J355" s="14">
        <v>44440</v>
      </c>
      <c r="K355" s="14">
        <v>44440</v>
      </c>
      <c r="L355" s="1">
        <v>59977</v>
      </c>
      <c r="M355" s="1">
        <v>34433</v>
      </c>
      <c r="N355" s="1" t="s">
        <v>811</v>
      </c>
      <c r="O355" s="14">
        <v>44440</v>
      </c>
      <c r="P355" s="1"/>
      <c r="Q355" s="19" t="str">
        <f t="shared" si="66"/>
        <v>SET50711210831324758</v>
      </c>
      <c r="R355" s="19"/>
      <c r="T355" t="e">
        <f>VLOOKUP(Q355,[1]Sheet4!$A:$A,1,0)</f>
        <v>#N/A</v>
      </c>
    </row>
    <row r="356" spans="1:20" hidden="1" x14ac:dyDescent="0.25">
      <c r="A356" s="15" t="s">
        <v>812</v>
      </c>
      <c r="B356" s="19" t="str">
        <f t="shared" si="67"/>
        <v>3466100007144</v>
      </c>
      <c r="C356" s="1">
        <v>3466</v>
      </c>
      <c r="D356" s="1">
        <v>100007144</v>
      </c>
      <c r="E356" s="1" t="s">
        <v>27</v>
      </c>
      <c r="F356" s="1">
        <v>1005</v>
      </c>
      <c r="G356" s="1">
        <v>8230</v>
      </c>
      <c r="H356" s="1"/>
      <c r="I356" s="19">
        <f t="shared" si="65"/>
        <v>-8230</v>
      </c>
      <c r="J356" s="14">
        <v>44440</v>
      </c>
      <c r="K356" s="14">
        <v>44440</v>
      </c>
      <c r="L356" s="1">
        <v>59977</v>
      </c>
      <c r="M356" s="1">
        <v>34433</v>
      </c>
      <c r="N356" s="1" t="s">
        <v>813</v>
      </c>
      <c r="O356" s="14">
        <v>44440</v>
      </c>
      <c r="P356" s="1"/>
      <c r="Q356" s="19" t="str">
        <f t="shared" si="66"/>
        <v>SET52356210831390970</v>
      </c>
      <c r="R356" s="19"/>
      <c r="T356" t="str">
        <f>VLOOKUP(Q356,[1]Sheet4!$A:$A,1,0)</f>
        <v>SET52356210831390970</v>
      </c>
    </row>
    <row r="357" spans="1:20" hidden="1" x14ac:dyDescent="0.25">
      <c r="A357" s="15" t="s">
        <v>814</v>
      </c>
      <c r="B357" s="19" t="str">
        <f t="shared" si="67"/>
        <v>3466100007144</v>
      </c>
      <c r="C357" s="1">
        <v>3466</v>
      </c>
      <c r="D357" s="1">
        <v>100007144</v>
      </c>
      <c r="E357" s="1" t="s">
        <v>27</v>
      </c>
      <c r="F357" s="1">
        <v>1005</v>
      </c>
      <c r="G357" s="1">
        <v>500</v>
      </c>
      <c r="H357" s="1"/>
      <c r="I357" s="19">
        <f t="shared" si="65"/>
        <v>-500</v>
      </c>
      <c r="J357" s="14">
        <v>44440</v>
      </c>
      <c r="K357" s="14">
        <v>44440</v>
      </c>
      <c r="L357" s="1">
        <v>59977</v>
      </c>
      <c r="M357" s="1">
        <v>34433</v>
      </c>
      <c r="N357" s="1" t="s">
        <v>815</v>
      </c>
      <c r="O357" s="14">
        <v>44440</v>
      </c>
      <c r="P357" s="1"/>
      <c r="Q357" s="19" t="str">
        <f t="shared" si="66"/>
        <v>SET15355210831111587</v>
      </c>
      <c r="R357" s="19"/>
      <c r="T357" t="str">
        <f>VLOOKUP(Q357,[1]Sheet4!$A:$A,1,0)</f>
        <v>SET15355210831111587</v>
      </c>
    </row>
    <row r="358" spans="1:20" hidden="1" x14ac:dyDescent="0.25">
      <c r="A358" s="15" t="s">
        <v>57</v>
      </c>
      <c r="B358" s="19" t="str">
        <f t="shared" si="67"/>
        <v>3466100007144</v>
      </c>
      <c r="C358" s="1">
        <v>3466</v>
      </c>
      <c r="D358" s="1">
        <v>100007144</v>
      </c>
      <c r="E358" s="1" t="s">
        <v>28</v>
      </c>
      <c r="F358" s="1">
        <v>1008</v>
      </c>
      <c r="G358" s="1"/>
      <c r="H358" s="1">
        <v>8230</v>
      </c>
      <c r="I358" s="19">
        <f t="shared" si="65"/>
        <v>8230</v>
      </c>
      <c r="J358" s="14">
        <v>44440</v>
      </c>
      <c r="K358" s="14">
        <v>44440</v>
      </c>
      <c r="L358" s="1">
        <v>38155</v>
      </c>
      <c r="M358" s="1">
        <v>55935</v>
      </c>
      <c r="N358" s="1" t="s">
        <v>816</v>
      </c>
      <c r="O358" s="14">
        <v>44440</v>
      </c>
      <c r="P358" s="1"/>
      <c r="Q358" s="19" t="str">
        <f t="shared" si="66"/>
        <v>SET52356210831390970</v>
      </c>
      <c r="R358" s="19"/>
      <c r="T358" t="str">
        <f>VLOOKUP(Q358,[1]Sheet4!$A:$A,1,0)</f>
        <v>SET52356210831390970</v>
      </c>
    </row>
    <row r="359" spans="1:20" hidden="1" x14ac:dyDescent="0.25">
      <c r="A359" s="15" t="s">
        <v>31</v>
      </c>
      <c r="B359" s="19" t="str">
        <f t="shared" si="67"/>
        <v>3466100007144</v>
      </c>
      <c r="C359" s="1">
        <v>3466</v>
      </c>
      <c r="D359" s="1">
        <v>100007144</v>
      </c>
      <c r="E359" s="1" t="s">
        <v>28</v>
      </c>
      <c r="F359" s="1">
        <v>1008</v>
      </c>
      <c r="G359" s="1"/>
      <c r="H359" s="1">
        <v>500</v>
      </c>
      <c r="I359" s="19">
        <f t="shared" ref="I359:I422" si="68">H359-G359</f>
        <v>500</v>
      </c>
      <c r="J359" s="14">
        <v>44440</v>
      </c>
      <c r="K359" s="14">
        <v>44440</v>
      </c>
      <c r="L359" s="1">
        <v>38155</v>
      </c>
      <c r="M359" s="1">
        <v>55935</v>
      </c>
      <c r="N359" s="1" t="s">
        <v>817</v>
      </c>
      <c r="O359" s="14">
        <v>44440</v>
      </c>
      <c r="P359" s="1"/>
      <c r="Q359" s="19" t="str">
        <f t="shared" ref="Q359:Q422" si="69">MID(N359,SEARCH("set",N359),20)</f>
        <v>Set15355210831111587</v>
      </c>
      <c r="R359" s="19"/>
      <c r="T359" t="str">
        <f>VLOOKUP(Q359,[1]Sheet4!$A:$A,1,0)</f>
        <v>SET15355210831111587</v>
      </c>
    </row>
    <row r="360" spans="1:20" hidden="1" x14ac:dyDescent="0.25">
      <c r="A360" s="15" t="s">
        <v>160</v>
      </c>
      <c r="B360" s="19" t="str">
        <f t="shared" si="67"/>
        <v>3466100007144</v>
      </c>
      <c r="C360" s="1">
        <v>3466</v>
      </c>
      <c r="D360" s="1">
        <v>100007144</v>
      </c>
      <c r="E360" s="1" t="s">
        <v>28</v>
      </c>
      <c r="F360" s="1">
        <v>1008</v>
      </c>
      <c r="G360" s="1"/>
      <c r="H360" s="1">
        <v>5450</v>
      </c>
      <c r="I360" s="19">
        <f t="shared" si="68"/>
        <v>5450</v>
      </c>
      <c r="J360" s="14">
        <v>44440</v>
      </c>
      <c r="K360" s="14">
        <v>44440</v>
      </c>
      <c r="L360" s="1">
        <v>38155</v>
      </c>
      <c r="M360" s="1">
        <v>55935</v>
      </c>
      <c r="N360" s="1" t="s">
        <v>818</v>
      </c>
      <c r="O360" s="14">
        <v>44440</v>
      </c>
      <c r="P360" s="1"/>
      <c r="Q360" s="19" t="str">
        <f t="shared" si="69"/>
        <v>SET69250210831941218</v>
      </c>
      <c r="R360" s="19"/>
      <c r="T360" t="e">
        <f>VLOOKUP(Q360,[1]Sheet4!$A:$A,1,0)</f>
        <v>#N/A</v>
      </c>
    </row>
    <row r="361" spans="1:20" hidden="1" x14ac:dyDescent="0.25">
      <c r="A361" s="15" t="s">
        <v>224</v>
      </c>
      <c r="B361" s="19" t="str">
        <f t="shared" si="67"/>
        <v>3466100007144</v>
      </c>
      <c r="C361" s="1">
        <v>3466</v>
      </c>
      <c r="D361" s="1">
        <v>100007144</v>
      </c>
      <c r="E361" s="1" t="s">
        <v>28</v>
      </c>
      <c r="F361" s="1">
        <v>1008</v>
      </c>
      <c r="G361" s="1"/>
      <c r="H361" s="1">
        <v>5400</v>
      </c>
      <c r="I361" s="19">
        <f t="shared" si="68"/>
        <v>5400</v>
      </c>
      <c r="J361" s="14">
        <v>44440</v>
      </c>
      <c r="K361" s="14">
        <v>44440</v>
      </c>
      <c r="L361" s="1">
        <v>38155</v>
      </c>
      <c r="M361" s="1">
        <v>55935</v>
      </c>
      <c r="N361" s="1" t="s">
        <v>819</v>
      </c>
      <c r="O361" s="14">
        <v>44440</v>
      </c>
      <c r="P361" s="1"/>
      <c r="Q361" s="19" t="e">
        <f t="shared" si="69"/>
        <v>#VALUE!</v>
      </c>
      <c r="R361" s="19"/>
    </row>
    <row r="362" spans="1:20" hidden="1" x14ac:dyDescent="0.25">
      <c r="A362" s="15" t="s">
        <v>132</v>
      </c>
      <c r="B362" s="19" t="str">
        <f t="shared" ref="B362:B425" si="70">C362&amp;D362</f>
        <v>3466100007144</v>
      </c>
      <c r="C362" s="1">
        <v>3466</v>
      </c>
      <c r="D362" s="1">
        <v>100007144</v>
      </c>
      <c r="E362" s="1" t="s">
        <v>28</v>
      </c>
      <c r="F362" s="1">
        <v>1008</v>
      </c>
      <c r="G362" s="1"/>
      <c r="H362" s="1">
        <v>2000</v>
      </c>
      <c r="I362" s="19">
        <f t="shared" si="68"/>
        <v>2000</v>
      </c>
      <c r="J362" s="14">
        <v>44440</v>
      </c>
      <c r="K362" s="14">
        <v>44440</v>
      </c>
      <c r="L362" s="1">
        <v>38155</v>
      </c>
      <c r="M362" s="1">
        <v>55935</v>
      </c>
      <c r="N362" s="1" t="s">
        <v>818</v>
      </c>
      <c r="O362" s="14">
        <v>44440</v>
      </c>
      <c r="P362" s="1"/>
      <c r="Q362" s="19" t="str">
        <f t="shared" si="69"/>
        <v>SET69250210831941218</v>
      </c>
      <c r="R362" s="19"/>
      <c r="T362" t="e">
        <f>VLOOKUP(Q362,[1]Sheet4!$A:$A,1,0)</f>
        <v>#N/A</v>
      </c>
    </row>
    <row r="363" spans="1:20" hidden="1" x14ac:dyDescent="0.25">
      <c r="A363" s="15" t="s">
        <v>820</v>
      </c>
      <c r="B363" s="19" t="str">
        <f t="shared" si="70"/>
        <v>3466100007144</v>
      </c>
      <c r="C363" s="1">
        <v>3466</v>
      </c>
      <c r="D363" s="1">
        <v>100007144</v>
      </c>
      <c r="E363" s="1" t="s">
        <v>27</v>
      </c>
      <c r="F363" s="1">
        <v>1005</v>
      </c>
      <c r="G363" s="1">
        <v>5900</v>
      </c>
      <c r="H363" s="1"/>
      <c r="I363" s="19">
        <f t="shared" si="68"/>
        <v>-5900</v>
      </c>
      <c r="J363" s="14">
        <v>44440</v>
      </c>
      <c r="K363" s="14">
        <v>44440</v>
      </c>
      <c r="L363" s="1">
        <v>59977</v>
      </c>
      <c r="M363" s="1">
        <v>34433</v>
      </c>
      <c r="N363" s="1" t="s">
        <v>821</v>
      </c>
      <c r="O363" s="14">
        <v>44440</v>
      </c>
      <c r="P363" s="1"/>
      <c r="Q363" s="19" t="str">
        <f t="shared" si="69"/>
        <v>SET43022210831783207</v>
      </c>
      <c r="R363" s="19"/>
      <c r="T363" t="str">
        <f>VLOOKUP(Q363,[1]Sheet4!$A:$A,1,0)</f>
        <v>SET43022210831783207</v>
      </c>
    </row>
    <row r="364" spans="1:20" hidden="1" x14ac:dyDescent="0.25">
      <c r="A364" s="15" t="s">
        <v>165</v>
      </c>
      <c r="B364" s="19" t="str">
        <f t="shared" si="70"/>
        <v>3543100007144</v>
      </c>
      <c r="C364" s="1">
        <v>3543</v>
      </c>
      <c r="D364" s="1">
        <v>100007144</v>
      </c>
      <c r="E364" s="1" t="s">
        <v>28</v>
      </c>
      <c r="F364" s="1">
        <v>1008</v>
      </c>
      <c r="G364" s="1"/>
      <c r="H364" s="1">
        <v>3495</v>
      </c>
      <c r="I364" s="19">
        <f t="shared" si="68"/>
        <v>3495</v>
      </c>
      <c r="J364" s="14">
        <v>44440</v>
      </c>
      <c r="K364" s="14">
        <v>44440</v>
      </c>
      <c r="L364" s="1">
        <v>38155</v>
      </c>
      <c r="M364" s="1">
        <v>55935</v>
      </c>
      <c r="N364" s="1" t="s">
        <v>822</v>
      </c>
      <c r="O364" s="14">
        <v>44440</v>
      </c>
      <c r="P364" s="1"/>
      <c r="Q364" s="19" t="str">
        <f t="shared" si="69"/>
        <v>SET62505210831429946</v>
      </c>
      <c r="R364" s="19"/>
      <c r="T364" t="str">
        <f>VLOOKUP(Q364,[1]Sheet4!$A:$A,1,0)</f>
        <v>SET62505210831429946</v>
      </c>
    </row>
    <row r="365" spans="1:20" hidden="1" x14ac:dyDescent="0.25">
      <c r="A365" s="15" t="s">
        <v>823</v>
      </c>
      <c r="B365" s="19" t="str">
        <f t="shared" si="70"/>
        <v>3543100007144</v>
      </c>
      <c r="C365" s="1">
        <v>3543</v>
      </c>
      <c r="D365" s="1">
        <v>100007144</v>
      </c>
      <c r="E365" s="1" t="s">
        <v>27</v>
      </c>
      <c r="F365" s="1">
        <v>1005</v>
      </c>
      <c r="G365" s="1">
        <v>4000</v>
      </c>
      <c r="H365" s="1"/>
      <c r="I365" s="19">
        <f t="shared" si="68"/>
        <v>-4000</v>
      </c>
      <c r="J365" s="14">
        <v>44440</v>
      </c>
      <c r="K365" s="14">
        <v>44440</v>
      </c>
      <c r="L365" s="1">
        <v>43088</v>
      </c>
      <c r="M365" s="1">
        <v>52784</v>
      </c>
      <c r="N365" s="1" t="s">
        <v>824</v>
      </c>
      <c r="O365" s="14">
        <v>44440</v>
      </c>
      <c r="P365" s="1"/>
      <c r="Q365" s="19" t="str">
        <f t="shared" si="69"/>
        <v>SET60913210831523319</v>
      </c>
      <c r="R365" s="19"/>
      <c r="T365" t="str">
        <f>VLOOKUP(Q365,[1]Sheet4!$A:$A,1,0)</f>
        <v>SET60913210831523319</v>
      </c>
    </row>
    <row r="366" spans="1:20" hidden="1" x14ac:dyDescent="0.25">
      <c r="A366" s="15" t="s">
        <v>147</v>
      </c>
      <c r="B366" s="19" t="str">
        <f t="shared" si="70"/>
        <v>3543100007144</v>
      </c>
      <c r="C366" s="1">
        <v>3543</v>
      </c>
      <c r="D366" s="1">
        <v>100007144</v>
      </c>
      <c r="E366" s="1" t="s">
        <v>28</v>
      </c>
      <c r="F366" s="1">
        <v>1008</v>
      </c>
      <c r="G366" s="1"/>
      <c r="H366" s="1">
        <v>3660</v>
      </c>
      <c r="I366" s="19">
        <f t="shared" si="68"/>
        <v>3660</v>
      </c>
      <c r="J366" s="14">
        <v>44440</v>
      </c>
      <c r="K366" s="14">
        <v>44440</v>
      </c>
      <c r="L366" s="1">
        <v>38155</v>
      </c>
      <c r="M366" s="1">
        <v>55935</v>
      </c>
      <c r="N366" s="1" t="s">
        <v>825</v>
      </c>
      <c r="O366" s="14">
        <v>44440</v>
      </c>
      <c r="P366" s="1"/>
      <c r="Q366" s="19" t="str">
        <f t="shared" si="69"/>
        <v>Set69482210831254956</v>
      </c>
      <c r="R366" s="19"/>
      <c r="T366" t="str">
        <f>VLOOKUP(Q366,[1]Sheet4!$A:$A,1,0)</f>
        <v>SET69482210831254956</v>
      </c>
    </row>
    <row r="367" spans="1:20" hidden="1" x14ac:dyDescent="0.25">
      <c r="A367" s="15" t="s">
        <v>189</v>
      </c>
      <c r="B367" s="19" t="str">
        <f t="shared" si="70"/>
        <v>3543100007144</v>
      </c>
      <c r="C367" s="1">
        <v>3543</v>
      </c>
      <c r="D367" s="1">
        <v>100007144</v>
      </c>
      <c r="E367" s="1" t="s">
        <v>28</v>
      </c>
      <c r="F367" s="1">
        <v>1008</v>
      </c>
      <c r="G367" s="1"/>
      <c r="H367" s="1">
        <v>700</v>
      </c>
      <c r="I367" s="19">
        <f t="shared" si="68"/>
        <v>700</v>
      </c>
      <c r="J367" s="14">
        <v>44440</v>
      </c>
      <c r="K367" s="14">
        <v>44440</v>
      </c>
      <c r="L367" s="1">
        <v>38155</v>
      </c>
      <c r="M367" s="1">
        <v>55935</v>
      </c>
      <c r="N367" s="1" t="s">
        <v>826</v>
      </c>
      <c r="O367" s="14">
        <v>44440</v>
      </c>
      <c r="P367" s="1"/>
      <c r="Q367" s="19" t="str">
        <f t="shared" si="69"/>
        <v>Set68499210831271803</v>
      </c>
      <c r="R367" s="19"/>
      <c r="T367" t="str">
        <f>VLOOKUP(Q367,[1]Sheet4!$A:$A,1,0)</f>
        <v>SET68499210831271803</v>
      </c>
    </row>
    <row r="368" spans="1:20" hidden="1" x14ac:dyDescent="0.25">
      <c r="A368" s="15" t="s">
        <v>177</v>
      </c>
      <c r="B368" s="19" t="str">
        <f t="shared" si="70"/>
        <v>3543100007144</v>
      </c>
      <c r="C368" s="1">
        <v>3543</v>
      </c>
      <c r="D368" s="1">
        <v>100007144</v>
      </c>
      <c r="E368" s="1" t="s">
        <v>28</v>
      </c>
      <c r="F368" s="1">
        <v>1008</v>
      </c>
      <c r="G368" s="1"/>
      <c r="H368" s="1">
        <v>4000</v>
      </c>
      <c r="I368" s="19">
        <f t="shared" si="68"/>
        <v>4000</v>
      </c>
      <c r="J368" s="14">
        <v>44440</v>
      </c>
      <c r="K368" s="14">
        <v>44440</v>
      </c>
      <c r="L368" s="1">
        <v>38155</v>
      </c>
      <c r="M368" s="1">
        <v>55935</v>
      </c>
      <c r="N368" s="1" t="s">
        <v>827</v>
      </c>
      <c r="O368" s="14">
        <v>44440</v>
      </c>
      <c r="P368" s="1"/>
      <c r="Q368" s="19" t="str">
        <f t="shared" si="69"/>
        <v>SET60913210831523319</v>
      </c>
      <c r="R368" s="19"/>
      <c r="T368" t="str">
        <f>VLOOKUP(Q368,[1]Sheet4!$A:$A,1,0)</f>
        <v>SET60913210831523319</v>
      </c>
    </row>
    <row r="369" spans="1:20" hidden="1" x14ac:dyDescent="0.25">
      <c r="A369" s="15" t="s">
        <v>828</v>
      </c>
      <c r="B369" s="19" t="str">
        <f t="shared" si="70"/>
        <v>3391100007144</v>
      </c>
      <c r="C369" s="1">
        <v>3391</v>
      </c>
      <c r="D369" s="1">
        <v>100007144</v>
      </c>
      <c r="E369" s="1" t="s">
        <v>27</v>
      </c>
      <c r="F369" s="1">
        <v>1005</v>
      </c>
      <c r="G369" s="1">
        <v>10100</v>
      </c>
      <c r="H369" s="1"/>
      <c r="I369" s="19">
        <f t="shared" si="68"/>
        <v>-10100</v>
      </c>
      <c r="J369" s="14">
        <v>44440</v>
      </c>
      <c r="K369" s="14">
        <v>44440</v>
      </c>
      <c r="L369" s="1">
        <v>63078</v>
      </c>
      <c r="M369" s="1">
        <v>34895</v>
      </c>
      <c r="N369" s="1" t="s">
        <v>829</v>
      </c>
      <c r="O369" s="14">
        <v>44440</v>
      </c>
      <c r="P369" s="1"/>
      <c r="Q369" s="19" t="str">
        <f t="shared" si="69"/>
        <v>SET50540210831670336</v>
      </c>
      <c r="R369" s="19"/>
      <c r="T369" t="str">
        <f>VLOOKUP(Q369,[1]Sheet4!$A:$A,1,0)</f>
        <v>SET50540210831670336</v>
      </c>
    </row>
    <row r="370" spans="1:20" hidden="1" x14ac:dyDescent="0.25">
      <c r="A370" s="15" t="s">
        <v>181</v>
      </c>
      <c r="B370" s="19" t="str">
        <f t="shared" si="70"/>
        <v>3391100007144</v>
      </c>
      <c r="C370" s="1">
        <v>3391</v>
      </c>
      <c r="D370" s="1">
        <v>100007144</v>
      </c>
      <c r="E370" s="1" t="s">
        <v>28</v>
      </c>
      <c r="F370" s="1">
        <v>1008</v>
      </c>
      <c r="G370" s="1"/>
      <c r="H370" s="1">
        <v>4755</v>
      </c>
      <c r="I370" s="19">
        <f t="shared" si="68"/>
        <v>4755</v>
      </c>
      <c r="J370" s="14">
        <v>44440</v>
      </c>
      <c r="K370" s="14">
        <v>44440</v>
      </c>
      <c r="L370" s="1">
        <v>38155</v>
      </c>
      <c r="M370" s="1">
        <v>55935</v>
      </c>
      <c r="N370" s="1" t="s">
        <v>830</v>
      </c>
      <c r="O370" s="14">
        <v>44440</v>
      </c>
      <c r="P370" s="1"/>
      <c r="Q370" s="19" t="str">
        <f t="shared" si="69"/>
        <v>SET50611210831826269</v>
      </c>
      <c r="R370" s="19"/>
      <c r="T370" t="str">
        <f>VLOOKUP(Q370,[1]Sheet4!$A:$A,1,0)</f>
        <v>SET50611210831826269</v>
      </c>
    </row>
    <row r="371" spans="1:20" hidden="1" x14ac:dyDescent="0.25">
      <c r="A371" s="15" t="s">
        <v>149</v>
      </c>
      <c r="B371" s="19" t="str">
        <f t="shared" si="70"/>
        <v>3391100007144</v>
      </c>
      <c r="C371" s="1">
        <v>3391</v>
      </c>
      <c r="D371" s="1">
        <v>100007144</v>
      </c>
      <c r="E371" s="1" t="s">
        <v>28</v>
      </c>
      <c r="F371" s="1">
        <v>1008</v>
      </c>
      <c r="G371" s="1"/>
      <c r="H371" s="1">
        <v>1870</v>
      </c>
      <c r="I371" s="19">
        <f t="shared" si="68"/>
        <v>1870</v>
      </c>
      <c r="J371" s="14">
        <v>44440</v>
      </c>
      <c r="K371" s="14">
        <v>44440</v>
      </c>
      <c r="L371" s="1">
        <v>38155</v>
      </c>
      <c r="M371" s="1">
        <v>55935</v>
      </c>
      <c r="N371" s="1" t="s">
        <v>831</v>
      </c>
      <c r="O371" s="14">
        <v>44440</v>
      </c>
      <c r="P371" s="1"/>
      <c r="Q371" s="19" t="str">
        <f t="shared" si="69"/>
        <v>Set50897210831300108</v>
      </c>
      <c r="R371" s="19"/>
      <c r="T371" t="str">
        <f>VLOOKUP(Q371,[1]Sheet4!$A:$A,1,0)</f>
        <v>Set50897210831300108</v>
      </c>
    </row>
    <row r="372" spans="1:20" hidden="1" x14ac:dyDescent="0.25">
      <c r="A372" s="15" t="s">
        <v>137</v>
      </c>
      <c r="B372" s="19" t="str">
        <f t="shared" si="70"/>
        <v>3391100007144</v>
      </c>
      <c r="C372" s="1">
        <v>3391</v>
      </c>
      <c r="D372" s="1">
        <v>100007144</v>
      </c>
      <c r="E372" s="1" t="s">
        <v>28</v>
      </c>
      <c r="F372" s="1">
        <v>1008</v>
      </c>
      <c r="G372" s="1"/>
      <c r="H372" s="1">
        <v>1370</v>
      </c>
      <c r="I372" s="19">
        <f t="shared" si="68"/>
        <v>1370</v>
      </c>
      <c r="J372" s="14">
        <v>44440</v>
      </c>
      <c r="K372" s="14">
        <v>44440</v>
      </c>
      <c r="L372" s="1">
        <v>38155</v>
      </c>
      <c r="M372" s="1">
        <v>55935</v>
      </c>
      <c r="N372" s="1" t="s">
        <v>832</v>
      </c>
      <c r="O372" s="14">
        <v>44440</v>
      </c>
      <c r="P372" s="1"/>
      <c r="Q372" s="19" t="str">
        <f t="shared" si="69"/>
        <v>SET50928210831186985</v>
      </c>
      <c r="R372" s="19"/>
      <c r="T372" t="str">
        <f>VLOOKUP(Q372,[1]Sheet4!$A:$A,1,0)</f>
        <v>SET50928210831186985</v>
      </c>
    </row>
    <row r="373" spans="1:20" hidden="1" x14ac:dyDescent="0.25">
      <c r="A373" s="15" t="s">
        <v>239</v>
      </c>
      <c r="B373" s="19" t="str">
        <f t="shared" si="70"/>
        <v>3391100007144</v>
      </c>
      <c r="C373" s="1">
        <v>3391</v>
      </c>
      <c r="D373" s="1">
        <v>100007144</v>
      </c>
      <c r="E373" s="1" t="s">
        <v>28</v>
      </c>
      <c r="F373" s="1">
        <v>1008</v>
      </c>
      <c r="G373" s="1"/>
      <c r="H373" s="1">
        <v>3700</v>
      </c>
      <c r="I373" s="19">
        <f t="shared" si="68"/>
        <v>3700</v>
      </c>
      <c r="J373" s="14">
        <v>44440</v>
      </c>
      <c r="K373" s="14">
        <v>44440</v>
      </c>
      <c r="L373" s="1">
        <v>38155</v>
      </c>
      <c r="M373" s="1">
        <v>55935</v>
      </c>
      <c r="N373" s="1" t="s">
        <v>833</v>
      </c>
      <c r="O373" s="14">
        <v>44440</v>
      </c>
      <c r="P373" s="1"/>
      <c r="Q373" s="19" t="str">
        <f t="shared" si="69"/>
        <v>Set50843210831846143</v>
      </c>
      <c r="R373" s="19"/>
      <c r="T373" t="str">
        <f>VLOOKUP(Q373,[1]Sheet4!$A:$A,1,0)</f>
        <v>Set50843210831846143</v>
      </c>
    </row>
    <row r="374" spans="1:20" hidden="1" x14ac:dyDescent="0.25">
      <c r="A374" s="15" t="s">
        <v>834</v>
      </c>
      <c r="B374" s="19" t="str">
        <f t="shared" si="70"/>
        <v>3391100007144</v>
      </c>
      <c r="C374" s="1">
        <v>3391</v>
      </c>
      <c r="D374" s="1">
        <v>100007144</v>
      </c>
      <c r="E374" s="1" t="s">
        <v>27</v>
      </c>
      <c r="F374" s="1">
        <v>1005</v>
      </c>
      <c r="G374" s="1">
        <v>1870</v>
      </c>
      <c r="H374" s="1"/>
      <c r="I374" s="19">
        <f t="shared" si="68"/>
        <v>-1870</v>
      </c>
      <c r="J374" s="14">
        <v>44440</v>
      </c>
      <c r="K374" s="14">
        <v>44440</v>
      </c>
      <c r="L374" s="1">
        <v>63078</v>
      </c>
      <c r="M374" s="1">
        <v>34895</v>
      </c>
      <c r="N374" s="1" t="s">
        <v>835</v>
      </c>
      <c r="O374" s="14">
        <v>44440</v>
      </c>
      <c r="P374" s="1"/>
      <c r="Q374" s="19" t="str">
        <f t="shared" si="69"/>
        <v>SET50897210831300108</v>
      </c>
      <c r="R374" s="19"/>
      <c r="T374" t="str">
        <f>VLOOKUP(Q374,[1]Sheet4!$A:$A,1,0)</f>
        <v>Set50897210831300108</v>
      </c>
    </row>
    <row r="375" spans="1:20" x14ac:dyDescent="0.25">
      <c r="A375" s="15" t="s">
        <v>836</v>
      </c>
      <c r="B375" s="19" t="str">
        <f t="shared" si="70"/>
        <v>3391100007144</v>
      </c>
      <c r="C375" s="1">
        <v>3391</v>
      </c>
      <c r="D375" s="1">
        <v>100007144</v>
      </c>
      <c r="E375" s="1" t="s">
        <v>27</v>
      </c>
      <c r="F375" s="1">
        <v>1005</v>
      </c>
      <c r="G375" s="1">
        <v>11740</v>
      </c>
      <c r="H375" s="1"/>
      <c r="I375" s="19">
        <f t="shared" si="68"/>
        <v>-11740</v>
      </c>
      <c r="J375" s="14">
        <v>44440</v>
      </c>
      <c r="K375" s="14">
        <v>44440</v>
      </c>
      <c r="L375" s="1">
        <v>63078</v>
      </c>
      <c r="M375" s="1">
        <v>34895</v>
      </c>
      <c r="N375" s="1" t="s">
        <v>837</v>
      </c>
      <c r="O375" s="14"/>
      <c r="P375" s="1"/>
      <c r="Q375" s="19" t="str">
        <f t="shared" si="69"/>
        <v>SET50568210901510277</v>
      </c>
      <c r="R375" s="19"/>
      <c r="T375" t="str">
        <f>VLOOKUP(Q375,[1]Sheet4!$A:$A,1,0)</f>
        <v>SET50568210901510277</v>
      </c>
    </row>
    <row r="376" spans="1:20" x14ac:dyDescent="0.25">
      <c r="A376" s="15" t="s">
        <v>838</v>
      </c>
      <c r="B376" s="19" t="str">
        <f t="shared" si="70"/>
        <v>3391100007144</v>
      </c>
      <c r="C376" s="1">
        <v>3391</v>
      </c>
      <c r="D376" s="1">
        <v>100007144</v>
      </c>
      <c r="E376" s="1" t="s">
        <v>27</v>
      </c>
      <c r="F376" s="1">
        <v>1005</v>
      </c>
      <c r="G376" s="1">
        <v>18500</v>
      </c>
      <c r="H376" s="1"/>
      <c r="I376" s="19">
        <f t="shared" si="68"/>
        <v>-18500</v>
      </c>
      <c r="J376" s="14">
        <v>44440</v>
      </c>
      <c r="K376" s="14">
        <v>44440</v>
      </c>
      <c r="L376" s="1">
        <v>63078</v>
      </c>
      <c r="M376" s="1">
        <v>34895</v>
      </c>
      <c r="N376" s="1" t="s">
        <v>839</v>
      </c>
      <c r="O376" s="14"/>
      <c r="P376" s="1"/>
      <c r="Q376" s="19" t="str">
        <f t="shared" si="69"/>
        <v>SET21316210901829161</v>
      </c>
      <c r="R376" s="19"/>
      <c r="T376" t="str">
        <f>VLOOKUP(Q376,[1]Sheet4!$A:$A,1,0)</f>
        <v>SET21316210901829161</v>
      </c>
    </row>
    <row r="377" spans="1:20" hidden="1" x14ac:dyDescent="0.25">
      <c r="A377" s="15" t="s">
        <v>840</v>
      </c>
      <c r="B377" s="19" t="str">
        <f t="shared" si="70"/>
        <v>3391100007144</v>
      </c>
      <c r="C377" s="1">
        <v>3391</v>
      </c>
      <c r="D377" s="1">
        <v>100007144</v>
      </c>
      <c r="E377" s="1" t="s">
        <v>27</v>
      </c>
      <c r="F377" s="1">
        <v>1005</v>
      </c>
      <c r="G377" s="1">
        <v>6000</v>
      </c>
      <c r="H377" s="1"/>
      <c r="I377" s="19">
        <f t="shared" si="68"/>
        <v>-6000</v>
      </c>
      <c r="J377" s="14">
        <v>44440</v>
      </c>
      <c r="K377" s="14">
        <v>44440</v>
      </c>
      <c r="L377" s="1">
        <v>63078</v>
      </c>
      <c r="M377" s="1">
        <v>34895</v>
      </c>
      <c r="N377" s="1" t="s">
        <v>841</v>
      </c>
      <c r="O377" s="14">
        <v>44440</v>
      </c>
      <c r="P377" s="1"/>
      <c r="Q377" s="19" t="str">
        <f t="shared" si="69"/>
        <v>SET20878210831405294</v>
      </c>
      <c r="R377" s="19"/>
      <c r="T377" t="str">
        <f>VLOOKUP(Q377,[1]Sheet4!$A:$A,1,0)</f>
        <v>SET20878210831405294</v>
      </c>
    </row>
    <row r="378" spans="1:20" hidden="1" x14ac:dyDescent="0.25">
      <c r="A378" s="15" t="s">
        <v>842</v>
      </c>
      <c r="B378" s="19" t="str">
        <f t="shared" si="70"/>
        <v>3391100007144</v>
      </c>
      <c r="C378" s="1">
        <v>3391</v>
      </c>
      <c r="D378" s="1">
        <v>100007144</v>
      </c>
      <c r="E378" s="1" t="s">
        <v>27</v>
      </c>
      <c r="F378" s="1">
        <v>1005</v>
      </c>
      <c r="G378" s="1">
        <v>1730</v>
      </c>
      <c r="H378" s="1"/>
      <c r="I378" s="19">
        <f t="shared" si="68"/>
        <v>-1730</v>
      </c>
      <c r="J378" s="14">
        <v>44440</v>
      </c>
      <c r="K378" s="14">
        <v>44440</v>
      </c>
      <c r="L378" s="1">
        <v>63078</v>
      </c>
      <c r="M378" s="1">
        <v>34895</v>
      </c>
      <c r="N378" s="1" t="s">
        <v>843</v>
      </c>
      <c r="O378" s="14">
        <v>44440</v>
      </c>
      <c r="P378" s="1"/>
      <c r="Q378" s="19" t="str">
        <f t="shared" si="69"/>
        <v>SET50911210831835894</v>
      </c>
      <c r="R378" s="19"/>
      <c r="T378" t="str">
        <f>VLOOKUP(Q378,[1]Sheet4!$A:$A,1,0)</f>
        <v>SET50911210831835894</v>
      </c>
    </row>
    <row r="379" spans="1:20" hidden="1" x14ac:dyDescent="0.25">
      <c r="A379" s="15" t="s">
        <v>159</v>
      </c>
      <c r="B379" s="19" t="str">
        <f t="shared" si="70"/>
        <v>3391100007144</v>
      </c>
      <c r="C379" s="1">
        <v>3391</v>
      </c>
      <c r="D379" s="1">
        <v>100007144</v>
      </c>
      <c r="E379" s="1" t="s">
        <v>28</v>
      </c>
      <c r="F379" s="1">
        <v>1008</v>
      </c>
      <c r="G379" s="1"/>
      <c r="H379" s="1">
        <v>6220</v>
      </c>
      <c r="I379" s="19">
        <f t="shared" si="68"/>
        <v>6220</v>
      </c>
      <c r="J379" s="14">
        <v>44440</v>
      </c>
      <c r="K379" s="14">
        <v>44440</v>
      </c>
      <c r="L379" s="1">
        <v>38155</v>
      </c>
      <c r="M379" s="1">
        <v>55935</v>
      </c>
      <c r="N379" s="1" t="s">
        <v>844</v>
      </c>
      <c r="O379" s="14">
        <v>44440</v>
      </c>
      <c r="P379" s="1"/>
      <c r="Q379" s="19" t="str">
        <f t="shared" si="69"/>
        <v>Set24836210831566858</v>
      </c>
      <c r="R379" s="19"/>
      <c r="T379" t="str">
        <f>VLOOKUP(Q379,[1]Sheet4!$A:$A,1,0)</f>
        <v>Set24836210831566858</v>
      </c>
    </row>
    <row r="380" spans="1:20" hidden="1" x14ac:dyDescent="0.25">
      <c r="A380" s="15" t="s">
        <v>845</v>
      </c>
      <c r="B380" s="19" t="str">
        <f t="shared" si="70"/>
        <v>3391100007144</v>
      </c>
      <c r="C380" s="1">
        <v>3391</v>
      </c>
      <c r="D380" s="1">
        <v>100007144</v>
      </c>
      <c r="E380" s="1" t="s">
        <v>27</v>
      </c>
      <c r="F380" s="1">
        <v>1005</v>
      </c>
      <c r="G380" s="1">
        <v>18000</v>
      </c>
      <c r="H380" s="1"/>
      <c r="I380" s="19">
        <f t="shared" si="68"/>
        <v>-18000</v>
      </c>
      <c r="J380" s="14">
        <v>44440</v>
      </c>
      <c r="K380" s="14">
        <v>44440</v>
      </c>
      <c r="L380" s="1">
        <v>63078</v>
      </c>
      <c r="M380" s="1">
        <v>34895</v>
      </c>
      <c r="N380" s="1" t="s">
        <v>846</v>
      </c>
      <c r="O380" s="14">
        <v>44440</v>
      </c>
      <c r="P380" s="1"/>
      <c r="Q380" s="19" t="str">
        <f t="shared" si="69"/>
        <v>SET50622210831940089</v>
      </c>
      <c r="R380" s="19"/>
      <c r="T380" t="str">
        <f>VLOOKUP(Q380,[1]Sheet4!$A:$A,1,0)</f>
        <v>SET50622210831940089</v>
      </c>
    </row>
    <row r="381" spans="1:20" hidden="1" x14ac:dyDescent="0.25">
      <c r="A381" s="15" t="s">
        <v>847</v>
      </c>
      <c r="B381" s="19" t="str">
        <f t="shared" si="70"/>
        <v>3391100007144</v>
      </c>
      <c r="C381" s="1">
        <v>3391</v>
      </c>
      <c r="D381" s="1">
        <v>100007144</v>
      </c>
      <c r="E381" s="1" t="s">
        <v>27</v>
      </c>
      <c r="F381" s="1">
        <v>1005</v>
      </c>
      <c r="G381" s="1">
        <v>18410</v>
      </c>
      <c r="H381" s="1"/>
      <c r="I381" s="19">
        <f t="shared" si="68"/>
        <v>-18410</v>
      </c>
      <c r="J381" s="14">
        <v>44440</v>
      </c>
      <c r="K381" s="14">
        <v>44440</v>
      </c>
      <c r="L381" s="1">
        <v>63078</v>
      </c>
      <c r="M381" s="1">
        <v>34895</v>
      </c>
      <c r="N381" s="1" t="s">
        <v>848</v>
      </c>
      <c r="O381" s="14">
        <v>44440</v>
      </c>
      <c r="P381" s="1"/>
      <c r="Q381" s="19" t="str">
        <f t="shared" si="69"/>
        <v>SET50549210831854681</v>
      </c>
      <c r="R381" s="19"/>
      <c r="T381" t="str">
        <f>VLOOKUP(Q381,[1]Sheet4!$A:$A,1,0)</f>
        <v>SET50549210831854681</v>
      </c>
    </row>
    <row r="382" spans="1:20" x14ac:dyDescent="0.25">
      <c r="A382" s="15" t="s">
        <v>849</v>
      </c>
      <c r="B382" s="19" t="str">
        <f t="shared" si="70"/>
        <v>3391100007144</v>
      </c>
      <c r="C382" s="1">
        <v>3391</v>
      </c>
      <c r="D382" s="1">
        <v>100007144</v>
      </c>
      <c r="E382" s="1" t="s">
        <v>27</v>
      </c>
      <c r="F382" s="1">
        <v>1005</v>
      </c>
      <c r="G382" s="1">
        <v>2450</v>
      </c>
      <c r="H382" s="1"/>
      <c r="I382" s="19">
        <f t="shared" si="68"/>
        <v>-2450</v>
      </c>
      <c r="J382" s="14">
        <v>44440</v>
      </c>
      <c r="K382" s="14">
        <v>44440</v>
      </c>
      <c r="L382" s="1">
        <v>63078</v>
      </c>
      <c r="M382" s="1">
        <v>34895</v>
      </c>
      <c r="N382" s="1" t="s">
        <v>850</v>
      </c>
      <c r="O382" s="14"/>
      <c r="P382" s="1"/>
      <c r="Q382" s="19" t="str">
        <f t="shared" si="69"/>
        <v>SET50632210901659183</v>
      </c>
      <c r="R382" s="19"/>
      <c r="T382" t="str">
        <f>VLOOKUP(Q382,[1]Sheet4!$A:$A,1,0)</f>
        <v>SET50632210901659183</v>
      </c>
    </row>
    <row r="383" spans="1:20" s="23" customFormat="1" x14ac:dyDescent="0.25">
      <c r="A383" s="21" t="s">
        <v>31</v>
      </c>
      <c r="B383" s="16" t="str">
        <f t="shared" si="70"/>
        <v>3391100007144</v>
      </c>
      <c r="C383" s="16">
        <v>3391</v>
      </c>
      <c r="D383" s="16">
        <v>100007144</v>
      </c>
      <c r="E383" s="16" t="s">
        <v>28</v>
      </c>
      <c r="F383" s="16">
        <v>1008</v>
      </c>
      <c r="G383" s="16"/>
      <c r="H383" s="16">
        <v>57515</v>
      </c>
      <c r="I383" s="16">
        <f t="shared" si="68"/>
        <v>57515</v>
      </c>
      <c r="J383" s="22">
        <v>44440</v>
      </c>
      <c r="K383" s="22">
        <v>44440</v>
      </c>
      <c r="L383" s="16">
        <v>38155</v>
      </c>
      <c r="M383" s="16">
        <v>55935</v>
      </c>
      <c r="N383" s="16" t="s">
        <v>851</v>
      </c>
      <c r="O383" s="14"/>
      <c r="P383" s="1" t="s">
        <v>2</v>
      </c>
      <c r="Q383" s="16" t="str">
        <f t="shared" si="69"/>
        <v>Set32748210901650487</v>
      </c>
      <c r="R383" s="19"/>
      <c r="T383" t="str">
        <f>VLOOKUP(Q383,[1]Sheet4!$A:$A,1,0)</f>
        <v>Set32748210901650487</v>
      </c>
    </row>
    <row r="384" spans="1:20" s="23" customFormat="1" x14ac:dyDescent="0.25">
      <c r="A384" s="21" t="s">
        <v>852</v>
      </c>
      <c r="B384" s="16" t="str">
        <f t="shared" si="70"/>
        <v>3391100007144</v>
      </c>
      <c r="C384" s="16">
        <v>3391</v>
      </c>
      <c r="D384" s="16">
        <v>100007144</v>
      </c>
      <c r="E384" s="16" t="s">
        <v>27</v>
      </c>
      <c r="F384" s="16">
        <v>1005</v>
      </c>
      <c r="G384" s="16">
        <v>58835</v>
      </c>
      <c r="H384" s="16"/>
      <c r="I384" s="16">
        <f t="shared" si="68"/>
        <v>-58835</v>
      </c>
      <c r="J384" s="22">
        <v>44440</v>
      </c>
      <c r="K384" s="22">
        <v>44440</v>
      </c>
      <c r="L384" s="16">
        <v>63078</v>
      </c>
      <c r="M384" s="16">
        <v>34895</v>
      </c>
      <c r="N384" s="16" t="s">
        <v>853</v>
      </c>
      <c r="O384" s="14"/>
      <c r="P384" s="1" t="s">
        <v>2</v>
      </c>
      <c r="Q384" s="16" t="str">
        <f t="shared" si="69"/>
        <v>SET32748210901650487</v>
      </c>
      <c r="R384" s="19"/>
      <c r="T384" t="str">
        <f>VLOOKUP(Q384,[1]Sheet4!$A:$A,1,0)</f>
        <v>Set32748210901650487</v>
      </c>
    </row>
    <row r="385" spans="1:20" hidden="1" x14ac:dyDescent="0.25">
      <c r="A385" s="15" t="s">
        <v>88</v>
      </c>
      <c r="B385" s="19" t="str">
        <f t="shared" si="70"/>
        <v>3391100007144</v>
      </c>
      <c r="C385" s="1">
        <v>3391</v>
      </c>
      <c r="D385" s="1">
        <v>100007144</v>
      </c>
      <c r="E385" s="1" t="s">
        <v>28</v>
      </c>
      <c r="F385" s="1">
        <v>1008</v>
      </c>
      <c r="G385" s="1"/>
      <c r="H385" s="1">
        <v>26720</v>
      </c>
      <c r="I385" s="19">
        <f t="shared" si="68"/>
        <v>26720</v>
      </c>
      <c r="J385" s="14">
        <v>44440</v>
      </c>
      <c r="K385" s="14">
        <v>44440</v>
      </c>
      <c r="L385" s="1">
        <v>38155</v>
      </c>
      <c r="M385" s="1">
        <v>55935</v>
      </c>
      <c r="N385" s="1" t="s">
        <v>854</v>
      </c>
      <c r="O385" s="14">
        <v>44440</v>
      </c>
      <c r="P385" s="1"/>
      <c r="Q385" s="19" t="str">
        <f t="shared" si="69"/>
        <v>SET50734210831848221</v>
      </c>
      <c r="R385" s="19"/>
      <c r="T385" t="str">
        <f>VLOOKUP(Q385,[1]Sheet4!$A:$A,1,0)</f>
        <v>SET50734210831848221</v>
      </c>
    </row>
    <row r="386" spans="1:20" hidden="1" x14ac:dyDescent="0.25">
      <c r="A386" s="15" t="s">
        <v>141</v>
      </c>
      <c r="B386" s="19" t="str">
        <f t="shared" si="70"/>
        <v>3391100007144</v>
      </c>
      <c r="C386" s="1">
        <v>3391</v>
      </c>
      <c r="D386" s="1">
        <v>100007144</v>
      </c>
      <c r="E386" s="1" t="s">
        <v>28</v>
      </c>
      <c r="F386" s="1">
        <v>1008</v>
      </c>
      <c r="G386" s="1"/>
      <c r="H386" s="1">
        <v>2370</v>
      </c>
      <c r="I386" s="19">
        <f t="shared" si="68"/>
        <v>2370</v>
      </c>
      <c r="J386" s="14">
        <v>44440</v>
      </c>
      <c r="K386" s="14">
        <v>44440</v>
      </c>
      <c r="L386" s="1">
        <v>38155</v>
      </c>
      <c r="M386" s="1">
        <v>55935</v>
      </c>
      <c r="N386" s="1" t="s">
        <v>855</v>
      </c>
      <c r="O386" s="14">
        <v>44440</v>
      </c>
      <c r="P386" s="1"/>
      <c r="Q386" s="19" t="str">
        <f t="shared" si="69"/>
        <v>SET50611210831167955</v>
      </c>
      <c r="R386" s="19"/>
      <c r="T386" t="str">
        <f>VLOOKUP(Q386,[1]Sheet4!$A:$A,1,0)</f>
        <v>SET50611210831167955</v>
      </c>
    </row>
    <row r="387" spans="1:20" hidden="1" x14ac:dyDescent="0.25">
      <c r="A387" s="15" t="s">
        <v>856</v>
      </c>
      <c r="B387" s="19" t="str">
        <f t="shared" si="70"/>
        <v>3391100007144</v>
      </c>
      <c r="C387" s="1">
        <v>3391</v>
      </c>
      <c r="D387" s="1">
        <v>100007144</v>
      </c>
      <c r="E387" s="1" t="s">
        <v>27</v>
      </c>
      <c r="F387" s="1">
        <v>1005</v>
      </c>
      <c r="G387" s="1">
        <v>4330</v>
      </c>
      <c r="H387" s="1"/>
      <c r="I387" s="19">
        <f t="shared" si="68"/>
        <v>-4330</v>
      </c>
      <c r="J387" s="14">
        <v>44440</v>
      </c>
      <c r="K387" s="14">
        <v>44440</v>
      </c>
      <c r="L387" s="1">
        <v>63078</v>
      </c>
      <c r="M387" s="1">
        <v>34895</v>
      </c>
      <c r="N387" s="1" t="s">
        <v>857</v>
      </c>
      <c r="O387" s="14">
        <v>44440</v>
      </c>
      <c r="P387" s="1"/>
      <c r="Q387" s="19" t="str">
        <f t="shared" si="69"/>
        <v>SET50540210831357234</v>
      </c>
      <c r="R387" s="19"/>
      <c r="T387" t="str">
        <f>VLOOKUP(Q387,[1]Sheet4!$A:$A,1,0)</f>
        <v>SET50540210831357234</v>
      </c>
    </row>
    <row r="388" spans="1:20" hidden="1" x14ac:dyDescent="0.25">
      <c r="A388" s="15" t="s">
        <v>858</v>
      </c>
      <c r="B388" s="19" t="str">
        <f t="shared" si="70"/>
        <v>3391100007144</v>
      </c>
      <c r="C388" s="1">
        <v>3391</v>
      </c>
      <c r="D388" s="1">
        <v>100007144</v>
      </c>
      <c r="E388" s="1" t="s">
        <v>27</v>
      </c>
      <c r="F388" s="1">
        <v>1005</v>
      </c>
      <c r="G388" s="1">
        <v>25240</v>
      </c>
      <c r="H388" s="1"/>
      <c r="I388" s="19">
        <f t="shared" si="68"/>
        <v>-25240</v>
      </c>
      <c r="J388" s="14">
        <v>44440</v>
      </c>
      <c r="K388" s="14">
        <v>44440</v>
      </c>
      <c r="L388" s="1">
        <v>63078</v>
      </c>
      <c r="M388" s="1">
        <v>34895</v>
      </c>
      <c r="N388" s="1" t="s">
        <v>859</v>
      </c>
      <c r="O388" s="14">
        <v>44440</v>
      </c>
      <c r="P388" s="1"/>
      <c r="Q388" s="19" t="str">
        <f t="shared" si="69"/>
        <v>SET50622210901893087</v>
      </c>
      <c r="R388" s="19"/>
      <c r="T388" t="str">
        <f>VLOOKUP(Q388,[1]Sheet4!$A:$A,1,0)</f>
        <v>SET50622210901893087</v>
      </c>
    </row>
    <row r="389" spans="1:20" hidden="1" x14ac:dyDescent="0.25">
      <c r="A389" s="15" t="s">
        <v>860</v>
      </c>
      <c r="B389" s="19" t="str">
        <f t="shared" si="70"/>
        <v>3391100007144</v>
      </c>
      <c r="C389" s="1">
        <v>3391</v>
      </c>
      <c r="D389" s="1">
        <v>100007144</v>
      </c>
      <c r="E389" s="1" t="s">
        <v>27</v>
      </c>
      <c r="F389" s="1">
        <v>1005</v>
      </c>
      <c r="G389" s="1">
        <v>2370</v>
      </c>
      <c r="H389" s="1"/>
      <c r="I389" s="19">
        <f t="shared" si="68"/>
        <v>-2370</v>
      </c>
      <c r="J389" s="14">
        <v>44440</v>
      </c>
      <c r="K389" s="14">
        <v>44440</v>
      </c>
      <c r="L389" s="1">
        <v>63078</v>
      </c>
      <c r="M389" s="1">
        <v>34895</v>
      </c>
      <c r="N389" s="1" t="s">
        <v>861</v>
      </c>
      <c r="O389" s="14">
        <v>44440</v>
      </c>
      <c r="P389" s="1"/>
      <c r="Q389" s="19" t="str">
        <f t="shared" si="69"/>
        <v>SET50611210831167955</v>
      </c>
      <c r="R389" s="19"/>
      <c r="T389" t="str">
        <f>VLOOKUP(Q389,[1]Sheet4!$A:$A,1,0)</f>
        <v>SET50611210831167955</v>
      </c>
    </row>
    <row r="390" spans="1:20" hidden="1" x14ac:dyDescent="0.25">
      <c r="A390" s="15" t="s">
        <v>862</v>
      </c>
      <c r="B390" s="19" t="str">
        <f t="shared" si="70"/>
        <v>3391100007144</v>
      </c>
      <c r="C390" s="1">
        <v>3391</v>
      </c>
      <c r="D390" s="1">
        <v>100007144</v>
      </c>
      <c r="E390" s="1" t="s">
        <v>27</v>
      </c>
      <c r="F390" s="1">
        <v>1005</v>
      </c>
      <c r="G390" s="1">
        <v>12000</v>
      </c>
      <c r="H390" s="1"/>
      <c r="I390" s="19">
        <f t="shared" si="68"/>
        <v>-12000</v>
      </c>
      <c r="J390" s="14">
        <v>44440</v>
      </c>
      <c r="K390" s="14">
        <v>44440</v>
      </c>
      <c r="L390" s="1">
        <v>63078</v>
      </c>
      <c r="M390" s="1">
        <v>34895</v>
      </c>
      <c r="N390" s="1" t="s">
        <v>863</v>
      </c>
      <c r="O390" s="14">
        <v>44440</v>
      </c>
      <c r="P390" s="1"/>
      <c r="Q390" s="19" t="str">
        <f t="shared" si="69"/>
        <v>SET24836210831442643</v>
      </c>
      <c r="R390" s="19"/>
      <c r="T390" t="str">
        <f>VLOOKUP(Q390,[1]Sheet4!$A:$A,1,0)</f>
        <v>SET24836210831442643</v>
      </c>
    </row>
    <row r="391" spans="1:20" hidden="1" x14ac:dyDescent="0.25">
      <c r="A391" s="15" t="s">
        <v>864</v>
      </c>
      <c r="B391" s="19" t="str">
        <f t="shared" si="70"/>
        <v>3391100007144</v>
      </c>
      <c r="C391" s="1">
        <v>3391</v>
      </c>
      <c r="D391" s="1">
        <v>100007144</v>
      </c>
      <c r="E391" s="1" t="s">
        <v>27</v>
      </c>
      <c r="F391" s="1">
        <v>1005</v>
      </c>
      <c r="G391" s="1">
        <v>4755</v>
      </c>
      <c r="H391" s="1"/>
      <c r="I391" s="19">
        <f t="shared" si="68"/>
        <v>-4755</v>
      </c>
      <c r="J391" s="14">
        <v>44440</v>
      </c>
      <c r="K391" s="14">
        <v>44440</v>
      </c>
      <c r="L391" s="1">
        <v>63078</v>
      </c>
      <c r="M391" s="1">
        <v>34895</v>
      </c>
      <c r="N391" s="1" t="s">
        <v>865</v>
      </c>
      <c r="O391" s="14">
        <v>44440</v>
      </c>
      <c r="P391" s="1"/>
      <c r="Q391" s="19" t="str">
        <f t="shared" si="69"/>
        <v>SET50611210831826269</v>
      </c>
      <c r="R391" s="19"/>
      <c r="T391" t="str">
        <f>VLOOKUP(Q391,[1]Sheet4!$A:$A,1,0)</f>
        <v>SET50611210831826269</v>
      </c>
    </row>
    <row r="392" spans="1:20" x14ac:dyDescent="0.25">
      <c r="A392" s="15" t="s">
        <v>866</v>
      </c>
      <c r="B392" s="19" t="str">
        <f t="shared" si="70"/>
        <v>3391100007144</v>
      </c>
      <c r="C392" s="1">
        <v>3391</v>
      </c>
      <c r="D392" s="1">
        <v>100007144</v>
      </c>
      <c r="E392" s="1" t="s">
        <v>27</v>
      </c>
      <c r="F392" s="1">
        <v>1005</v>
      </c>
      <c r="G392" s="1">
        <v>7000</v>
      </c>
      <c r="H392" s="1"/>
      <c r="I392" s="19">
        <f t="shared" si="68"/>
        <v>-7000</v>
      </c>
      <c r="J392" s="14">
        <v>44440</v>
      </c>
      <c r="K392" s="14">
        <v>44440</v>
      </c>
      <c r="L392" s="1">
        <v>63078</v>
      </c>
      <c r="M392" s="1">
        <v>34895</v>
      </c>
      <c r="N392" s="1" t="s">
        <v>867</v>
      </c>
      <c r="O392" s="14"/>
      <c r="P392" s="1"/>
      <c r="Q392" s="19" t="str">
        <f t="shared" si="69"/>
        <v>SET50928210901909079</v>
      </c>
      <c r="R392" s="19"/>
      <c r="T392" t="str">
        <f>VLOOKUP(Q392,[1]Sheet4!$A:$A,1,0)</f>
        <v>SET50928210901909079</v>
      </c>
    </row>
    <row r="393" spans="1:20" hidden="1" x14ac:dyDescent="0.25">
      <c r="A393" s="15" t="s">
        <v>67</v>
      </c>
      <c r="B393" s="19" t="str">
        <f t="shared" si="70"/>
        <v>3391100007144</v>
      </c>
      <c r="C393" s="1">
        <v>3391</v>
      </c>
      <c r="D393" s="1">
        <v>100007144</v>
      </c>
      <c r="E393" s="1" t="s">
        <v>28</v>
      </c>
      <c r="F393" s="1">
        <v>1008</v>
      </c>
      <c r="G393" s="1"/>
      <c r="H393" s="1">
        <v>12000</v>
      </c>
      <c r="I393" s="19">
        <f t="shared" si="68"/>
        <v>12000</v>
      </c>
      <c r="J393" s="14">
        <v>44440</v>
      </c>
      <c r="K393" s="14">
        <v>44440</v>
      </c>
      <c r="L393" s="1">
        <v>38155</v>
      </c>
      <c r="M393" s="1">
        <v>55935</v>
      </c>
      <c r="N393" s="1" t="s">
        <v>868</v>
      </c>
      <c r="O393" s="14">
        <v>44440</v>
      </c>
      <c r="P393" s="1"/>
      <c r="Q393" s="19" t="str">
        <f t="shared" si="69"/>
        <v>Set24836210831442643</v>
      </c>
      <c r="R393" s="19"/>
      <c r="T393" t="str">
        <f>VLOOKUP(Q393,[1]Sheet4!$A:$A,1,0)</f>
        <v>SET24836210831442643</v>
      </c>
    </row>
    <row r="394" spans="1:20" hidden="1" x14ac:dyDescent="0.25">
      <c r="A394" s="15" t="s">
        <v>130</v>
      </c>
      <c r="B394" s="19" t="str">
        <f t="shared" si="70"/>
        <v>3391100007144</v>
      </c>
      <c r="C394" s="1">
        <v>3391</v>
      </c>
      <c r="D394" s="1">
        <v>100007144</v>
      </c>
      <c r="E394" s="1" t="s">
        <v>28</v>
      </c>
      <c r="F394" s="1">
        <v>1008</v>
      </c>
      <c r="G394" s="1"/>
      <c r="H394" s="1">
        <v>4330</v>
      </c>
      <c r="I394" s="19">
        <f t="shared" si="68"/>
        <v>4330</v>
      </c>
      <c r="J394" s="14">
        <v>44440</v>
      </c>
      <c r="K394" s="14">
        <v>44440</v>
      </c>
      <c r="L394" s="1">
        <v>38155</v>
      </c>
      <c r="M394" s="1">
        <v>55935</v>
      </c>
      <c r="N394" s="1" t="s">
        <v>869</v>
      </c>
      <c r="O394" s="14">
        <v>44440</v>
      </c>
      <c r="P394" s="1"/>
      <c r="Q394" s="19" t="str">
        <f t="shared" si="69"/>
        <v>SET50540210831357234</v>
      </c>
      <c r="R394" s="19"/>
      <c r="T394" t="str">
        <f>VLOOKUP(Q394,[1]Sheet4!$A:$A,1,0)</f>
        <v>SET50540210831357234</v>
      </c>
    </row>
    <row r="395" spans="1:20" hidden="1" x14ac:dyDescent="0.25">
      <c r="A395" s="15" t="s">
        <v>870</v>
      </c>
      <c r="B395" s="19" t="str">
        <f t="shared" si="70"/>
        <v>3391100007144</v>
      </c>
      <c r="C395" s="1">
        <v>3391</v>
      </c>
      <c r="D395" s="1">
        <v>100007144</v>
      </c>
      <c r="E395" s="1" t="s">
        <v>27</v>
      </c>
      <c r="F395" s="1">
        <v>1005</v>
      </c>
      <c r="G395" s="1">
        <v>26720</v>
      </c>
      <c r="H395" s="1"/>
      <c r="I395" s="19">
        <f t="shared" si="68"/>
        <v>-26720</v>
      </c>
      <c r="J395" s="14">
        <v>44440</v>
      </c>
      <c r="K395" s="14">
        <v>44440</v>
      </c>
      <c r="L395" s="1">
        <v>63078</v>
      </c>
      <c r="M395" s="1">
        <v>34895</v>
      </c>
      <c r="N395" s="1" t="s">
        <v>871</v>
      </c>
      <c r="O395" s="14">
        <v>44440</v>
      </c>
      <c r="P395" s="1"/>
      <c r="Q395" s="19" t="str">
        <f t="shared" si="69"/>
        <v>SET50734210831848221</v>
      </c>
      <c r="R395" s="19"/>
      <c r="T395" t="str">
        <f>VLOOKUP(Q395,[1]Sheet4!$A:$A,1,0)</f>
        <v>SET50734210831848221</v>
      </c>
    </row>
    <row r="396" spans="1:20" hidden="1" x14ac:dyDescent="0.25">
      <c r="A396" s="15" t="s">
        <v>872</v>
      </c>
      <c r="B396" s="19" t="str">
        <f t="shared" si="70"/>
        <v>3391100007144</v>
      </c>
      <c r="C396" s="1">
        <v>3391</v>
      </c>
      <c r="D396" s="1">
        <v>100007144</v>
      </c>
      <c r="E396" s="1" t="s">
        <v>27</v>
      </c>
      <c r="F396" s="1">
        <v>1005</v>
      </c>
      <c r="G396" s="1">
        <v>14000</v>
      </c>
      <c r="H396" s="1"/>
      <c r="I396" s="19">
        <f t="shared" si="68"/>
        <v>-14000</v>
      </c>
      <c r="J396" s="14">
        <v>44440</v>
      </c>
      <c r="K396" s="14">
        <v>44440</v>
      </c>
      <c r="L396" s="1">
        <v>63078</v>
      </c>
      <c r="M396" s="1">
        <v>34895</v>
      </c>
      <c r="N396" s="1" t="s">
        <v>873</v>
      </c>
      <c r="O396" s="14">
        <v>44440</v>
      </c>
      <c r="P396" s="1"/>
      <c r="Q396" s="19" t="str">
        <f t="shared" si="69"/>
        <v>SET50622210831109578</v>
      </c>
      <c r="R396" s="19"/>
      <c r="T396" t="str">
        <f>VLOOKUP(Q396,[1]Sheet4!$A:$A,1,0)</f>
        <v>SET50622210831109578</v>
      </c>
    </row>
    <row r="397" spans="1:20" hidden="1" x14ac:dyDescent="0.25">
      <c r="A397" s="15" t="s">
        <v>874</v>
      </c>
      <c r="B397" s="19" t="str">
        <f t="shared" si="70"/>
        <v>3391100007144</v>
      </c>
      <c r="C397" s="1">
        <v>3391</v>
      </c>
      <c r="D397" s="1">
        <v>100007144</v>
      </c>
      <c r="E397" s="1" t="s">
        <v>27</v>
      </c>
      <c r="F397" s="1">
        <v>1005</v>
      </c>
      <c r="G397" s="1">
        <v>1370</v>
      </c>
      <c r="H397" s="1"/>
      <c r="I397" s="19">
        <f t="shared" si="68"/>
        <v>-1370</v>
      </c>
      <c r="J397" s="14">
        <v>44440</v>
      </c>
      <c r="K397" s="14">
        <v>44440</v>
      </c>
      <c r="L397" s="1">
        <v>63078</v>
      </c>
      <c r="M397" s="1">
        <v>34895</v>
      </c>
      <c r="N397" s="1" t="s">
        <v>875</v>
      </c>
      <c r="O397" s="14">
        <v>44440</v>
      </c>
      <c r="P397" s="1"/>
      <c r="Q397" s="19" t="str">
        <f t="shared" si="69"/>
        <v>SET50928210831186985</v>
      </c>
      <c r="R397" s="19"/>
      <c r="T397" t="str">
        <f>VLOOKUP(Q397,[1]Sheet4!$A:$A,1,0)</f>
        <v>SET50928210831186985</v>
      </c>
    </row>
    <row r="398" spans="1:20" x14ac:dyDescent="0.25">
      <c r="A398" s="15" t="s">
        <v>876</v>
      </c>
      <c r="B398" s="19" t="str">
        <f t="shared" si="70"/>
        <v>3391100007144</v>
      </c>
      <c r="C398" s="1">
        <v>3391</v>
      </c>
      <c r="D398" s="1">
        <v>100007144</v>
      </c>
      <c r="E398" s="1" t="s">
        <v>27</v>
      </c>
      <c r="F398" s="1">
        <v>1005</v>
      </c>
      <c r="G398" s="1">
        <v>4000</v>
      </c>
      <c r="H398" s="1"/>
      <c r="I398" s="19">
        <f t="shared" si="68"/>
        <v>-4000</v>
      </c>
      <c r="J398" s="14">
        <v>44440</v>
      </c>
      <c r="K398" s="14">
        <v>44440</v>
      </c>
      <c r="L398" s="1">
        <v>63078</v>
      </c>
      <c r="M398" s="1">
        <v>34895</v>
      </c>
      <c r="N398" s="1" t="s">
        <v>877</v>
      </c>
      <c r="O398" s="14"/>
      <c r="P398" s="1"/>
      <c r="Q398" s="19" t="str">
        <f t="shared" si="69"/>
        <v>SET50661210901573866</v>
      </c>
      <c r="R398" s="19"/>
      <c r="T398" t="str">
        <f>VLOOKUP(Q398,[1]Sheet4!$A:$A,1,0)</f>
        <v>SET50661210901573866</v>
      </c>
    </row>
    <row r="399" spans="1:20" hidden="1" x14ac:dyDescent="0.25">
      <c r="A399" s="15" t="s">
        <v>179</v>
      </c>
      <c r="B399" s="19" t="str">
        <f t="shared" si="70"/>
        <v>3391100007144</v>
      </c>
      <c r="C399" s="1">
        <v>3391</v>
      </c>
      <c r="D399" s="1">
        <v>100007144</v>
      </c>
      <c r="E399" s="1" t="s">
        <v>28</v>
      </c>
      <c r="F399" s="1">
        <v>1008</v>
      </c>
      <c r="G399" s="1"/>
      <c r="H399" s="1">
        <v>6000</v>
      </c>
      <c r="I399" s="19">
        <f t="shared" si="68"/>
        <v>6000</v>
      </c>
      <c r="J399" s="14">
        <v>44440</v>
      </c>
      <c r="K399" s="14">
        <v>44440</v>
      </c>
      <c r="L399" s="1">
        <v>38155</v>
      </c>
      <c r="M399" s="1">
        <v>55935</v>
      </c>
      <c r="N399" s="1" t="s">
        <v>878</v>
      </c>
      <c r="O399" s="14">
        <v>44440</v>
      </c>
      <c r="P399" s="1"/>
      <c r="Q399" s="19" t="str">
        <f t="shared" si="69"/>
        <v>SET20878210831405294</v>
      </c>
      <c r="R399" s="19"/>
      <c r="T399" t="str">
        <f>VLOOKUP(Q399,[1]Sheet4!$A:$A,1,0)</f>
        <v>SET20878210831405294</v>
      </c>
    </row>
    <row r="400" spans="1:20" hidden="1" x14ac:dyDescent="0.25">
      <c r="A400" s="15" t="s">
        <v>879</v>
      </c>
      <c r="B400" s="19" t="str">
        <f t="shared" si="70"/>
        <v>3391100007144</v>
      </c>
      <c r="C400" s="1">
        <v>3391</v>
      </c>
      <c r="D400" s="1">
        <v>100007144</v>
      </c>
      <c r="E400" s="1" t="s">
        <v>27</v>
      </c>
      <c r="F400" s="1">
        <v>1005</v>
      </c>
      <c r="G400" s="1">
        <v>6220</v>
      </c>
      <c r="H400" s="1"/>
      <c r="I400" s="19">
        <f t="shared" si="68"/>
        <v>-6220</v>
      </c>
      <c r="J400" s="14">
        <v>44440</v>
      </c>
      <c r="K400" s="14">
        <v>44440</v>
      </c>
      <c r="L400" s="1">
        <v>63078</v>
      </c>
      <c r="M400" s="1">
        <v>34895</v>
      </c>
      <c r="N400" s="1" t="s">
        <v>880</v>
      </c>
      <c r="O400" s="14">
        <v>44440</v>
      </c>
      <c r="P400" s="1"/>
      <c r="Q400" s="19" t="str">
        <f t="shared" si="69"/>
        <v>SET24836210831566858</v>
      </c>
      <c r="R400" s="19"/>
      <c r="T400" t="str">
        <f>VLOOKUP(Q400,[1]Sheet4!$A:$A,1,0)</f>
        <v>Set24836210831566858</v>
      </c>
    </row>
    <row r="401" spans="1:20" hidden="1" x14ac:dyDescent="0.25">
      <c r="A401" s="15" t="s">
        <v>84</v>
      </c>
      <c r="B401" s="19" t="str">
        <f t="shared" si="70"/>
        <v>3391100007144</v>
      </c>
      <c r="C401" s="1">
        <v>3391</v>
      </c>
      <c r="D401" s="1">
        <v>100007144</v>
      </c>
      <c r="E401" s="1" t="s">
        <v>28</v>
      </c>
      <c r="F401" s="1">
        <v>1008</v>
      </c>
      <c r="G401" s="1"/>
      <c r="H401" s="1">
        <v>14000</v>
      </c>
      <c r="I401" s="19">
        <f t="shared" si="68"/>
        <v>14000</v>
      </c>
      <c r="J401" s="14">
        <v>44440</v>
      </c>
      <c r="K401" s="14">
        <v>44440</v>
      </c>
      <c r="L401" s="1">
        <v>38155</v>
      </c>
      <c r="M401" s="1">
        <v>55935</v>
      </c>
      <c r="N401" s="1" t="s">
        <v>881</v>
      </c>
      <c r="O401" s="14">
        <v>44440</v>
      </c>
      <c r="P401" s="1"/>
      <c r="Q401" s="19" t="str">
        <f t="shared" si="69"/>
        <v>SET50622210831109578</v>
      </c>
      <c r="R401" s="19"/>
      <c r="T401" t="str">
        <f>VLOOKUP(Q401,[1]Sheet4!$A:$A,1,0)</f>
        <v>SET50622210831109578</v>
      </c>
    </row>
    <row r="402" spans="1:20" hidden="1" x14ac:dyDescent="0.25">
      <c r="A402" s="15" t="s">
        <v>882</v>
      </c>
      <c r="B402" s="19" t="str">
        <f t="shared" si="70"/>
        <v>3391100007144</v>
      </c>
      <c r="C402" s="1">
        <v>3391</v>
      </c>
      <c r="D402" s="1">
        <v>100007144</v>
      </c>
      <c r="E402" s="1" t="s">
        <v>27</v>
      </c>
      <c r="F402" s="1">
        <v>1005</v>
      </c>
      <c r="G402" s="1">
        <v>3700</v>
      </c>
      <c r="H402" s="1"/>
      <c r="I402" s="19">
        <f t="shared" si="68"/>
        <v>-3700</v>
      </c>
      <c r="J402" s="14">
        <v>44440</v>
      </c>
      <c r="K402" s="14">
        <v>44440</v>
      </c>
      <c r="L402" s="1">
        <v>63078</v>
      </c>
      <c r="M402" s="1">
        <v>34895</v>
      </c>
      <c r="N402" s="1" t="s">
        <v>883</v>
      </c>
      <c r="O402" s="14">
        <v>44440</v>
      </c>
      <c r="P402" s="1"/>
      <c r="Q402" s="19" t="str">
        <f t="shared" si="69"/>
        <v>SET50843210831846143</v>
      </c>
      <c r="R402" s="19"/>
      <c r="T402" t="str">
        <f>VLOOKUP(Q402,[1]Sheet4!$A:$A,1,0)</f>
        <v>Set50843210831846143</v>
      </c>
    </row>
    <row r="403" spans="1:20" hidden="1" x14ac:dyDescent="0.25">
      <c r="A403" s="15" t="s">
        <v>119</v>
      </c>
      <c r="B403" s="19" t="str">
        <f t="shared" si="70"/>
        <v>3391100007144</v>
      </c>
      <c r="C403" s="1">
        <v>3391</v>
      </c>
      <c r="D403" s="1">
        <v>100007144</v>
      </c>
      <c r="E403" s="1" t="s">
        <v>28</v>
      </c>
      <c r="F403" s="1">
        <v>1008</v>
      </c>
      <c r="G403" s="1"/>
      <c r="H403" s="1">
        <v>1730</v>
      </c>
      <c r="I403" s="19">
        <f t="shared" si="68"/>
        <v>1730</v>
      </c>
      <c r="J403" s="14">
        <v>44440</v>
      </c>
      <c r="K403" s="14">
        <v>44440</v>
      </c>
      <c r="L403" s="1">
        <v>38155</v>
      </c>
      <c r="M403" s="1">
        <v>55935</v>
      </c>
      <c r="N403" s="1" t="s">
        <v>884</v>
      </c>
      <c r="O403" s="14">
        <v>44440</v>
      </c>
      <c r="P403" s="1"/>
      <c r="Q403" s="19" t="str">
        <f t="shared" si="69"/>
        <v>SET50911210831835894</v>
      </c>
      <c r="R403" s="19"/>
      <c r="T403" t="str">
        <f>VLOOKUP(Q403,[1]Sheet4!$A:$A,1,0)</f>
        <v>SET50911210831835894</v>
      </c>
    </row>
    <row r="404" spans="1:20" hidden="1" x14ac:dyDescent="0.25">
      <c r="A404" s="15" t="s">
        <v>190</v>
      </c>
      <c r="B404" s="19" t="str">
        <f t="shared" si="70"/>
        <v>3391100007144</v>
      </c>
      <c r="C404" s="1">
        <v>3391</v>
      </c>
      <c r="D404" s="1">
        <v>100007144</v>
      </c>
      <c r="E404" s="1" t="s">
        <v>28</v>
      </c>
      <c r="F404" s="1">
        <v>1008</v>
      </c>
      <c r="G404" s="1"/>
      <c r="H404" s="1">
        <v>18410</v>
      </c>
      <c r="I404" s="19">
        <f t="shared" si="68"/>
        <v>18410</v>
      </c>
      <c r="J404" s="14">
        <v>44440</v>
      </c>
      <c r="K404" s="14">
        <v>44440</v>
      </c>
      <c r="L404" s="1">
        <v>38155</v>
      </c>
      <c r="M404" s="1">
        <v>55935</v>
      </c>
      <c r="N404" s="1" t="s">
        <v>885</v>
      </c>
      <c r="O404" s="14">
        <v>44440</v>
      </c>
      <c r="P404" s="1"/>
      <c r="Q404" s="19" t="str">
        <f t="shared" si="69"/>
        <v>SET50549210831854681</v>
      </c>
      <c r="R404" s="19"/>
      <c r="T404" t="str">
        <f>VLOOKUP(Q404,[1]Sheet4!$A:$A,1,0)</f>
        <v>SET50549210831854681</v>
      </c>
    </row>
    <row r="405" spans="1:20" hidden="1" x14ac:dyDescent="0.25">
      <c r="A405" s="15" t="s">
        <v>35</v>
      </c>
      <c r="B405" s="19" t="str">
        <f t="shared" si="70"/>
        <v>3391100007144</v>
      </c>
      <c r="C405" s="1">
        <v>3391</v>
      </c>
      <c r="D405" s="1">
        <v>100007144</v>
      </c>
      <c r="E405" s="1" t="s">
        <v>28</v>
      </c>
      <c r="F405" s="1">
        <v>1008</v>
      </c>
      <c r="G405" s="1"/>
      <c r="H405" s="1">
        <v>25240</v>
      </c>
      <c r="I405" s="19">
        <f t="shared" si="68"/>
        <v>25240</v>
      </c>
      <c r="J405" s="14">
        <v>44440</v>
      </c>
      <c r="K405" s="14">
        <v>44440</v>
      </c>
      <c r="L405" s="1">
        <v>38155</v>
      </c>
      <c r="M405" s="1">
        <v>55935</v>
      </c>
      <c r="N405" s="1" t="s">
        <v>886</v>
      </c>
      <c r="O405" s="14">
        <v>44440</v>
      </c>
      <c r="P405" s="1"/>
      <c r="Q405" s="19" t="str">
        <f t="shared" si="69"/>
        <v>Set50622210901893087</v>
      </c>
      <c r="R405" s="19"/>
      <c r="T405" t="str">
        <f>VLOOKUP(Q405,[1]Sheet4!$A:$A,1,0)</f>
        <v>SET50622210901893087</v>
      </c>
    </row>
    <row r="406" spans="1:20" hidden="1" x14ac:dyDescent="0.25">
      <c r="A406" s="15" t="s">
        <v>887</v>
      </c>
      <c r="B406" s="19" t="str">
        <f t="shared" si="70"/>
        <v>3391100007144</v>
      </c>
      <c r="C406" s="1">
        <v>3391</v>
      </c>
      <c r="D406" s="1">
        <v>100007144</v>
      </c>
      <c r="E406" s="1" t="s">
        <v>27</v>
      </c>
      <c r="F406" s="1">
        <v>1005</v>
      </c>
      <c r="G406" s="1">
        <v>6000</v>
      </c>
      <c r="H406" s="1"/>
      <c r="I406" s="19">
        <f t="shared" si="68"/>
        <v>-6000</v>
      </c>
      <c r="J406" s="14">
        <v>44440</v>
      </c>
      <c r="K406" s="14">
        <v>44440</v>
      </c>
      <c r="L406" s="1">
        <v>63078</v>
      </c>
      <c r="M406" s="1">
        <v>34895</v>
      </c>
      <c r="N406" s="1" t="s">
        <v>888</v>
      </c>
      <c r="O406" s="14">
        <v>44440</v>
      </c>
      <c r="P406" s="1"/>
      <c r="Q406" s="19" t="str">
        <f t="shared" si="69"/>
        <v>SET42175210831232070</v>
      </c>
      <c r="R406" s="19"/>
      <c r="T406" t="str">
        <f>VLOOKUP(Q406,[1]Sheet4!$A:$A,1,0)</f>
        <v>SET42175210831232070</v>
      </c>
    </row>
    <row r="407" spans="1:20" hidden="1" x14ac:dyDescent="0.25">
      <c r="A407" s="15" t="s">
        <v>96</v>
      </c>
      <c r="B407" s="19" t="str">
        <f t="shared" si="70"/>
        <v>3391100007144</v>
      </c>
      <c r="C407" s="1">
        <v>3391</v>
      </c>
      <c r="D407" s="1">
        <v>100007144</v>
      </c>
      <c r="E407" s="1" t="s">
        <v>28</v>
      </c>
      <c r="F407" s="1">
        <v>1008</v>
      </c>
      <c r="G407" s="1"/>
      <c r="H407" s="1">
        <v>9220</v>
      </c>
      <c r="I407" s="19">
        <f t="shared" si="68"/>
        <v>9220</v>
      </c>
      <c r="J407" s="14">
        <v>44440</v>
      </c>
      <c r="K407" s="14">
        <v>44440</v>
      </c>
      <c r="L407" s="1">
        <v>38155</v>
      </c>
      <c r="M407" s="1">
        <v>55935</v>
      </c>
      <c r="N407" s="1" t="s">
        <v>889</v>
      </c>
      <c r="O407" s="14">
        <v>44440</v>
      </c>
      <c r="P407" s="1"/>
      <c r="Q407" s="19" t="str">
        <f t="shared" si="69"/>
        <v>SET50568210831892445</v>
      </c>
      <c r="R407" s="19"/>
      <c r="T407" t="str">
        <f>VLOOKUP(Q407,[1]Sheet4!$A:$A,1,0)</f>
        <v>SET50568210831892445</v>
      </c>
    </row>
    <row r="408" spans="1:20" hidden="1" x14ac:dyDescent="0.25">
      <c r="A408" s="15" t="s">
        <v>49</v>
      </c>
      <c r="B408" s="19" t="str">
        <f t="shared" si="70"/>
        <v>3391100007144</v>
      </c>
      <c r="C408" s="1">
        <v>3391</v>
      </c>
      <c r="D408" s="1">
        <v>100007144</v>
      </c>
      <c r="E408" s="1" t="s">
        <v>28</v>
      </c>
      <c r="F408" s="1">
        <v>1008</v>
      </c>
      <c r="G408" s="1"/>
      <c r="H408" s="1">
        <v>98350</v>
      </c>
      <c r="I408" s="19">
        <f t="shared" si="68"/>
        <v>98350</v>
      </c>
      <c r="J408" s="14">
        <v>44440</v>
      </c>
      <c r="K408" s="14">
        <v>44440</v>
      </c>
      <c r="L408" s="1">
        <v>38155</v>
      </c>
      <c r="M408" s="1">
        <v>55935</v>
      </c>
      <c r="N408" s="1" t="s">
        <v>890</v>
      </c>
      <c r="O408" s="14">
        <v>44440</v>
      </c>
      <c r="P408" s="1"/>
      <c r="Q408" s="19" t="str">
        <f t="shared" si="69"/>
        <v>Set67449210901364839</v>
      </c>
      <c r="R408" s="19"/>
      <c r="T408" t="str">
        <f>VLOOKUP(Q408,[1]Sheet4!$A:$A,1,0)</f>
        <v>Set67449210901364839</v>
      </c>
    </row>
    <row r="409" spans="1:20" hidden="1" x14ac:dyDescent="0.25">
      <c r="A409" s="15" t="s">
        <v>891</v>
      </c>
      <c r="B409" s="19" t="str">
        <f t="shared" si="70"/>
        <v>3391100007144</v>
      </c>
      <c r="C409" s="1">
        <v>3391</v>
      </c>
      <c r="D409" s="1">
        <v>100007144</v>
      </c>
      <c r="E409" s="1" t="s">
        <v>27</v>
      </c>
      <c r="F409" s="1">
        <v>1005</v>
      </c>
      <c r="G409" s="1">
        <v>1000</v>
      </c>
      <c r="H409" s="1"/>
      <c r="I409" s="19">
        <f t="shared" si="68"/>
        <v>-1000</v>
      </c>
      <c r="J409" s="14">
        <v>44440</v>
      </c>
      <c r="K409" s="14">
        <v>44440</v>
      </c>
      <c r="L409" s="1">
        <v>63078</v>
      </c>
      <c r="M409" s="1">
        <v>34895</v>
      </c>
      <c r="N409" s="1" t="s">
        <v>892</v>
      </c>
      <c r="O409" s="14">
        <v>44440</v>
      </c>
      <c r="P409" s="1"/>
      <c r="Q409" s="19" t="str">
        <f t="shared" si="69"/>
        <v>SET50911210831161047</v>
      </c>
      <c r="R409" s="19"/>
      <c r="T409" t="str">
        <f>VLOOKUP(Q409,[1]Sheet4!$A:$A,1,0)</f>
        <v>SET50911210831161047</v>
      </c>
    </row>
    <row r="410" spans="1:20" hidden="1" x14ac:dyDescent="0.25">
      <c r="A410" s="15" t="s">
        <v>151</v>
      </c>
      <c r="B410" s="19" t="str">
        <f t="shared" si="70"/>
        <v>3391100007144</v>
      </c>
      <c r="C410" s="1">
        <v>3391</v>
      </c>
      <c r="D410" s="1">
        <v>100007144</v>
      </c>
      <c r="E410" s="1" t="s">
        <v>28</v>
      </c>
      <c r="F410" s="1">
        <v>1008</v>
      </c>
      <c r="G410" s="1"/>
      <c r="H410" s="1">
        <v>18000</v>
      </c>
      <c r="I410" s="19">
        <f t="shared" si="68"/>
        <v>18000</v>
      </c>
      <c r="J410" s="14">
        <v>44440</v>
      </c>
      <c r="K410" s="14">
        <v>44440</v>
      </c>
      <c r="L410" s="1">
        <v>38155</v>
      </c>
      <c r="M410" s="1">
        <v>55935</v>
      </c>
      <c r="N410" s="1" t="s">
        <v>893</v>
      </c>
      <c r="O410" s="14">
        <v>44440</v>
      </c>
      <c r="P410" s="1"/>
      <c r="Q410" s="19" t="str">
        <f t="shared" si="69"/>
        <v>Set50622210831940089</v>
      </c>
      <c r="R410" s="19"/>
      <c r="T410" t="str">
        <f>VLOOKUP(Q410,[1]Sheet4!$A:$A,1,0)</f>
        <v>SET50622210831940089</v>
      </c>
    </row>
    <row r="411" spans="1:20" x14ac:dyDescent="0.25">
      <c r="A411" s="15" t="s">
        <v>894</v>
      </c>
      <c r="B411" s="19" t="str">
        <f t="shared" si="70"/>
        <v>3391100007144</v>
      </c>
      <c r="C411" s="1">
        <v>3391</v>
      </c>
      <c r="D411" s="1">
        <v>100007144</v>
      </c>
      <c r="E411" s="1" t="s">
        <v>27</v>
      </c>
      <c r="F411" s="1">
        <v>1005</v>
      </c>
      <c r="G411" s="1">
        <v>20000</v>
      </c>
      <c r="H411" s="1"/>
      <c r="I411" s="19">
        <f t="shared" si="68"/>
        <v>-20000</v>
      </c>
      <c r="J411" s="14">
        <v>44440</v>
      </c>
      <c r="K411" s="14">
        <v>44440</v>
      </c>
      <c r="L411" s="1">
        <v>63078</v>
      </c>
      <c r="M411" s="1">
        <v>34895</v>
      </c>
      <c r="N411" s="1" t="s">
        <v>895</v>
      </c>
      <c r="O411" s="14"/>
      <c r="P411" s="1"/>
      <c r="Q411" s="19" t="str">
        <f t="shared" si="69"/>
        <v>SET68910210901573758</v>
      </c>
      <c r="R411" s="19"/>
      <c r="T411" t="str">
        <f>VLOOKUP(Q411,[1]Sheet4!$A:$A,1,0)</f>
        <v>SET68910210901573758</v>
      </c>
    </row>
    <row r="412" spans="1:20" x14ac:dyDescent="0.25">
      <c r="A412" s="15" t="s">
        <v>896</v>
      </c>
      <c r="B412" s="19" t="str">
        <f t="shared" si="70"/>
        <v>3391100007144</v>
      </c>
      <c r="C412" s="1">
        <v>3391</v>
      </c>
      <c r="D412" s="1">
        <v>100007144</v>
      </c>
      <c r="E412" s="1" t="s">
        <v>27</v>
      </c>
      <c r="F412" s="1">
        <v>1005</v>
      </c>
      <c r="G412" s="1">
        <v>4590</v>
      </c>
      <c r="H412" s="1"/>
      <c r="I412" s="19">
        <f t="shared" si="68"/>
        <v>-4590</v>
      </c>
      <c r="J412" s="14">
        <v>44440</v>
      </c>
      <c r="K412" s="14">
        <v>44440</v>
      </c>
      <c r="L412" s="1">
        <v>63078</v>
      </c>
      <c r="M412" s="1">
        <v>34895</v>
      </c>
      <c r="N412" s="1" t="s">
        <v>897</v>
      </c>
      <c r="O412" s="14"/>
      <c r="P412" s="1"/>
      <c r="Q412" s="19" t="str">
        <f t="shared" si="69"/>
        <v>SET50611210901439791</v>
      </c>
      <c r="R412" s="19"/>
      <c r="T412" t="str">
        <f>VLOOKUP(Q412,[1]Sheet4!$A:$A,1,0)</f>
        <v>SET50611210901439791</v>
      </c>
    </row>
    <row r="413" spans="1:20" hidden="1" x14ac:dyDescent="0.25">
      <c r="A413" s="15" t="s">
        <v>218</v>
      </c>
      <c r="B413" s="19" t="str">
        <f t="shared" si="70"/>
        <v>3391100007144</v>
      </c>
      <c r="C413" s="1">
        <v>3391</v>
      </c>
      <c r="D413" s="1">
        <v>100007144</v>
      </c>
      <c r="E413" s="1" t="s">
        <v>28</v>
      </c>
      <c r="F413" s="1">
        <v>1008</v>
      </c>
      <c r="G413" s="1"/>
      <c r="H413" s="1">
        <v>2660</v>
      </c>
      <c r="I413" s="19">
        <f t="shared" si="68"/>
        <v>2660</v>
      </c>
      <c r="J413" s="14">
        <v>44440</v>
      </c>
      <c r="K413" s="14">
        <v>44440</v>
      </c>
      <c r="L413" s="1">
        <v>38155</v>
      </c>
      <c r="M413" s="1">
        <v>55935</v>
      </c>
      <c r="N413" s="1" t="s">
        <v>898</v>
      </c>
      <c r="O413" s="14">
        <v>44440</v>
      </c>
      <c r="P413" s="1"/>
      <c r="Q413" s="19" t="str">
        <f t="shared" si="69"/>
        <v>SET21316210831445986</v>
      </c>
      <c r="R413" s="19"/>
      <c r="T413" t="str">
        <f>VLOOKUP(Q413,[1]Sheet4!$A:$A,1,0)</f>
        <v>SET21316210831445986</v>
      </c>
    </row>
    <row r="414" spans="1:20" hidden="1" x14ac:dyDescent="0.25">
      <c r="A414" s="15" t="s">
        <v>899</v>
      </c>
      <c r="B414" s="19" t="str">
        <f t="shared" si="70"/>
        <v>3391100007144</v>
      </c>
      <c r="C414" s="1">
        <v>3391</v>
      </c>
      <c r="D414" s="1">
        <v>100007144</v>
      </c>
      <c r="E414" s="1" t="s">
        <v>27</v>
      </c>
      <c r="F414" s="1">
        <v>1005</v>
      </c>
      <c r="G414" s="1">
        <v>98350</v>
      </c>
      <c r="H414" s="1"/>
      <c r="I414" s="19">
        <f t="shared" si="68"/>
        <v>-98350</v>
      </c>
      <c r="J414" s="14">
        <v>44440</v>
      </c>
      <c r="K414" s="14">
        <v>44440</v>
      </c>
      <c r="L414" s="1">
        <v>63078</v>
      </c>
      <c r="M414" s="1">
        <v>34895</v>
      </c>
      <c r="N414" s="1" t="s">
        <v>900</v>
      </c>
      <c r="O414" s="14">
        <v>44440</v>
      </c>
      <c r="P414" s="1"/>
      <c r="Q414" s="19" t="str">
        <f t="shared" si="69"/>
        <v>SET67449210901364839</v>
      </c>
      <c r="R414" s="19"/>
      <c r="T414" t="str">
        <f>VLOOKUP(Q414,[1]Sheet4!$A:$A,1,0)</f>
        <v>Set67449210901364839</v>
      </c>
    </row>
    <row r="415" spans="1:20" hidden="1" x14ac:dyDescent="0.25">
      <c r="A415" s="15" t="s">
        <v>901</v>
      </c>
      <c r="B415" s="19" t="str">
        <f t="shared" si="70"/>
        <v>3391100007144</v>
      </c>
      <c r="C415" s="1">
        <v>3391</v>
      </c>
      <c r="D415" s="1">
        <v>100007144</v>
      </c>
      <c r="E415" s="1" t="s">
        <v>27</v>
      </c>
      <c r="F415" s="1">
        <v>1005</v>
      </c>
      <c r="G415" s="1">
        <v>9220</v>
      </c>
      <c r="H415" s="1"/>
      <c r="I415" s="19">
        <f t="shared" si="68"/>
        <v>-9220</v>
      </c>
      <c r="J415" s="14">
        <v>44440</v>
      </c>
      <c r="K415" s="14">
        <v>44440</v>
      </c>
      <c r="L415" s="1">
        <v>63078</v>
      </c>
      <c r="M415" s="1">
        <v>34895</v>
      </c>
      <c r="N415" s="1" t="s">
        <v>902</v>
      </c>
      <c r="O415" s="14">
        <v>44440</v>
      </c>
      <c r="P415" s="1"/>
      <c r="Q415" s="19" t="str">
        <f t="shared" si="69"/>
        <v>SET50568210831892445</v>
      </c>
      <c r="R415" s="19"/>
      <c r="T415" t="str">
        <f>VLOOKUP(Q415,[1]Sheet4!$A:$A,1,0)</f>
        <v>SET50568210831892445</v>
      </c>
    </row>
    <row r="416" spans="1:20" hidden="1" x14ac:dyDescent="0.25">
      <c r="A416" s="15" t="s">
        <v>175</v>
      </c>
      <c r="B416" s="19" t="str">
        <f t="shared" si="70"/>
        <v>3391100007144</v>
      </c>
      <c r="C416" s="1">
        <v>3391</v>
      </c>
      <c r="D416" s="1">
        <v>100007144</v>
      </c>
      <c r="E416" s="1" t="s">
        <v>28</v>
      </c>
      <c r="F416" s="1">
        <v>1008</v>
      </c>
      <c r="G416" s="1"/>
      <c r="H416" s="1">
        <v>1000</v>
      </c>
      <c r="I416" s="19">
        <f t="shared" si="68"/>
        <v>1000</v>
      </c>
      <c r="J416" s="14">
        <v>44440</v>
      </c>
      <c r="K416" s="14">
        <v>44440</v>
      </c>
      <c r="L416" s="1">
        <v>38155</v>
      </c>
      <c r="M416" s="1">
        <v>55935</v>
      </c>
      <c r="N416" s="1" t="s">
        <v>903</v>
      </c>
      <c r="O416" s="14">
        <v>44440</v>
      </c>
      <c r="P416" s="1"/>
      <c r="Q416" s="19" t="str">
        <f t="shared" si="69"/>
        <v>SET50911210831161047</v>
      </c>
      <c r="R416" s="19"/>
      <c r="T416" t="str">
        <f>VLOOKUP(Q416,[1]Sheet4!$A:$A,1,0)</f>
        <v>SET50911210831161047</v>
      </c>
    </row>
    <row r="417" spans="1:20" x14ac:dyDescent="0.25">
      <c r="A417" s="15" t="s">
        <v>904</v>
      </c>
      <c r="B417" s="19" t="str">
        <f t="shared" si="70"/>
        <v>3391100007144</v>
      </c>
      <c r="C417" s="1">
        <v>3391</v>
      </c>
      <c r="D417" s="1">
        <v>100007144</v>
      </c>
      <c r="E417" s="1" t="s">
        <v>27</v>
      </c>
      <c r="F417" s="1">
        <v>1005</v>
      </c>
      <c r="G417" s="1">
        <v>2500</v>
      </c>
      <c r="H417" s="1"/>
      <c r="I417" s="19">
        <f t="shared" si="68"/>
        <v>-2500</v>
      </c>
      <c r="J417" s="14">
        <v>44440</v>
      </c>
      <c r="K417" s="14">
        <v>44440</v>
      </c>
      <c r="L417" s="1">
        <v>63078</v>
      </c>
      <c r="M417" s="1">
        <v>34895</v>
      </c>
      <c r="N417" s="1" t="s">
        <v>905</v>
      </c>
      <c r="O417" s="14"/>
      <c r="P417" s="1"/>
      <c r="Q417" s="19" t="str">
        <f t="shared" si="69"/>
        <v>SET50897210901522009</v>
      </c>
      <c r="R417" s="19"/>
      <c r="T417" t="str">
        <f>VLOOKUP(Q417,[1]Sheet4!$A:$A,1,0)</f>
        <v>SET50897210901522009</v>
      </c>
    </row>
    <row r="418" spans="1:20" hidden="1" x14ac:dyDescent="0.25">
      <c r="A418" s="15" t="s">
        <v>117</v>
      </c>
      <c r="B418" s="19" t="str">
        <f t="shared" si="70"/>
        <v>3391100007144</v>
      </c>
      <c r="C418" s="1">
        <v>3391</v>
      </c>
      <c r="D418" s="1">
        <v>100007144</v>
      </c>
      <c r="E418" s="1" t="s">
        <v>28</v>
      </c>
      <c r="F418" s="1">
        <v>1008</v>
      </c>
      <c r="G418" s="1"/>
      <c r="H418" s="1">
        <v>6000</v>
      </c>
      <c r="I418" s="19">
        <f t="shared" si="68"/>
        <v>6000</v>
      </c>
      <c r="J418" s="14">
        <v>44440</v>
      </c>
      <c r="K418" s="14">
        <v>44440</v>
      </c>
      <c r="L418" s="1">
        <v>38155</v>
      </c>
      <c r="M418" s="1">
        <v>55935</v>
      </c>
      <c r="N418" s="1" t="s">
        <v>906</v>
      </c>
      <c r="O418" s="14">
        <v>44440</v>
      </c>
      <c r="P418" s="1"/>
      <c r="Q418" s="19" t="str">
        <f t="shared" si="69"/>
        <v>set42175210831232070</v>
      </c>
      <c r="R418" s="19"/>
      <c r="T418" t="str">
        <f>VLOOKUP(Q418,[1]Sheet4!$A:$A,1,0)</f>
        <v>SET42175210831232070</v>
      </c>
    </row>
    <row r="419" spans="1:20" hidden="1" x14ac:dyDescent="0.25">
      <c r="A419" s="15" t="s">
        <v>128</v>
      </c>
      <c r="B419" s="19" t="str">
        <f t="shared" si="70"/>
        <v>3391100007144</v>
      </c>
      <c r="C419" s="1">
        <v>3391</v>
      </c>
      <c r="D419" s="1">
        <v>100007144</v>
      </c>
      <c r="E419" s="1" t="s">
        <v>28</v>
      </c>
      <c r="F419" s="1">
        <v>1008</v>
      </c>
      <c r="G419" s="1"/>
      <c r="H419" s="1">
        <v>10100</v>
      </c>
      <c r="I419" s="19">
        <f t="shared" si="68"/>
        <v>10100</v>
      </c>
      <c r="J419" s="14">
        <v>44440</v>
      </c>
      <c r="K419" s="14">
        <v>44440</v>
      </c>
      <c r="L419" s="1">
        <v>38155</v>
      </c>
      <c r="M419" s="1">
        <v>55935</v>
      </c>
      <c r="N419" s="1" t="s">
        <v>907</v>
      </c>
      <c r="O419" s="14">
        <v>44440</v>
      </c>
      <c r="P419" s="1"/>
      <c r="Q419" s="19" t="str">
        <f t="shared" si="69"/>
        <v>SET50540210831670336</v>
      </c>
      <c r="R419" s="19"/>
      <c r="T419" t="str">
        <f>VLOOKUP(Q419,[1]Sheet4!$A:$A,1,0)</f>
        <v>SET50540210831670336</v>
      </c>
    </row>
    <row r="420" spans="1:20" x14ac:dyDescent="0.25">
      <c r="A420" s="15" t="s">
        <v>247</v>
      </c>
      <c r="B420" s="19" t="str">
        <f t="shared" si="70"/>
        <v>3641100007144</v>
      </c>
      <c r="C420" s="1">
        <v>3641</v>
      </c>
      <c r="D420" s="1">
        <v>100007144</v>
      </c>
      <c r="E420" s="1" t="s">
        <v>28</v>
      </c>
      <c r="F420" s="1">
        <v>1008</v>
      </c>
      <c r="G420" s="1"/>
      <c r="H420" s="1">
        <v>5450</v>
      </c>
      <c r="I420" s="19">
        <f t="shared" si="68"/>
        <v>5450</v>
      </c>
      <c r="J420" s="14">
        <v>44440</v>
      </c>
      <c r="K420" s="14">
        <v>44440</v>
      </c>
      <c r="L420" s="1">
        <v>38155</v>
      </c>
      <c r="M420" s="1">
        <v>55935</v>
      </c>
      <c r="N420" s="1" t="s">
        <v>908</v>
      </c>
      <c r="O420" s="14"/>
      <c r="P420" s="1" t="s">
        <v>32</v>
      </c>
      <c r="Q420" s="19" t="str">
        <f t="shared" si="69"/>
        <v>SET60562210831855774</v>
      </c>
      <c r="R420" s="19"/>
      <c r="T420" t="str">
        <f>VLOOKUP(Q420,[1]Sheet4!$A:$A,1,0)</f>
        <v>SET60562210831855774</v>
      </c>
    </row>
    <row r="421" spans="1:20" hidden="1" x14ac:dyDescent="0.25">
      <c r="A421" s="15" t="s">
        <v>909</v>
      </c>
      <c r="B421" s="19" t="str">
        <f t="shared" si="70"/>
        <v>3641100007144</v>
      </c>
      <c r="C421" s="1">
        <v>3641</v>
      </c>
      <c r="D421" s="1">
        <v>100007144</v>
      </c>
      <c r="E421" s="1" t="s">
        <v>27</v>
      </c>
      <c r="F421" s="1">
        <v>1005</v>
      </c>
      <c r="G421" s="1">
        <v>9060</v>
      </c>
      <c r="H421" s="1"/>
      <c r="I421" s="19">
        <f t="shared" si="68"/>
        <v>-9060</v>
      </c>
      <c r="J421" s="14">
        <v>44440</v>
      </c>
      <c r="K421" s="14">
        <v>44440</v>
      </c>
      <c r="L421" s="1">
        <v>55285</v>
      </c>
      <c r="M421" s="1">
        <v>65938</v>
      </c>
      <c r="N421" s="1" t="s">
        <v>910</v>
      </c>
      <c r="O421" s="14">
        <v>44440</v>
      </c>
      <c r="P421" s="1"/>
      <c r="Q421" s="19" t="str">
        <f t="shared" si="69"/>
        <v>SET64242210831219309</v>
      </c>
      <c r="R421" s="19"/>
      <c r="T421" t="str">
        <f>VLOOKUP(Q421,[1]Sheet4!$A:$A,1,0)</f>
        <v>SET64242210831219309</v>
      </c>
    </row>
    <row r="422" spans="1:20" hidden="1" x14ac:dyDescent="0.25">
      <c r="A422" s="15" t="s">
        <v>911</v>
      </c>
      <c r="B422" s="19" t="str">
        <f t="shared" si="70"/>
        <v>3641100007144</v>
      </c>
      <c r="C422" s="1">
        <v>3641</v>
      </c>
      <c r="D422" s="1">
        <v>100007144</v>
      </c>
      <c r="E422" s="1" t="s">
        <v>27</v>
      </c>
      <c r="F422" s="1">
        <v>1005</v>
      </c>
      <c r="G422" s="1">
        <v>5620</v>
      </c>
      <c r="H422" s="1"/>
      <c r="I422" s="19">
        <f t="shared" si="68"/>
        <v>-5620</v>
      </c>
      <c r="J422" s="14">
        <v>44440</v>
      </c>
      <c r="K422" s="14">
        <v>44440</v>
      </c>
      <c r="L422" s="1">
        <v>55285</v>
      </c>
      <c r="M422" s="1">
        <v>65938</v>
      </c>
      <c r="N422" s="1" t="s">
        <v>912</v>
      </c>
      <c r="O422" s="14">
        <v>44440</v>
      </c>
      <c r="P422" s="1"/>
      <c r="Q422" s="19" t="str">
        <f t="shared" si="69"/>
        <v>SET56467210831981386</v>
      </c>
      <c r="R422" s="19"/>
      <c r="T422" t="str">
        <f>VLOOKUP(Q422,[1]Sheet4!$A:$A,1,0)</f>
        <v>SET56467210831981386</v>
      </c>
    </row>
    <row r="423" spans="1:20" hidden="1" x14ac:dyDescent="0.25">
      <c r="A423" s="15" t="s">
        <v>221</v>
      </c>
      <c r="B423" s="19" t="str">
        <f t="shared" si="70"/>
        <v>3641100007144</v>
      </c>
      <c r="C423" s="1">
        <v>3641</v>
      </c>
      <c r="D423" s="1">
        <v>100007144</v>
      </c>
      <c r="E423" s="1" t="s">
        <v>28</v>
      </c>
      <c r="F423" s="1">
        <v>1008</v>
      </c>
      <c r="G423" s="1"/>
      <c r="H423" s="1">
        <v>1200</v>
      </c>
      <c r="I423" s="19">
        <f t="shared" ref="I423:I486" si="71">H423-G423</f>
        <v>1200</v>
      </c>
      <c r="J423" s="14">
        <v>44440</v>
      </c>
      <c r="K423" s="14">
        <v>44440</v>
      </c>
      <c r="L423" s="1">
        <v>38155</v>
      </c>
      <c r="M423" s="1">
        <v>55935</v>
      </c>
      <c r="N423" s="1" t="s">
        <v>913</v>
      </c>
      <c r="O423" s="14">
        <v>44440</v>
      </c>
      <c r="P423" s="1"/>
      <c r="Q423" s="19" t="str">
        <f t="shared" ref="Q423:Q486" si="72">MID(N423,SEARCH("set",N423),20)</f>
        <v>SET50657210831223469</v>
      </c>
      <c r="R423" s="19"/>
      <c r="T423" t="str">
        <f>VLOOKUP(Q423,[1]Sheet4!$A:$A,1,0)</f>
        <v>SET50657210831223469</v>
      </c>
    </row>
    <row r="424" spans="1:20" hidden="1" x14ac:dyDescent="0.25">
      <c r="A424" s="15" t="s">
        <v>37</v>
      </c>
      <c r="B424" s="19" t="str">
        <f t="shared" si="70"/>
        <v>3641100007144</v>
      </c>
      <c r="C424" s="1">
        <v>3641</v>
      </c>
      <c r="D424" s="1">
        <v>100007144</v>
      </c>
      <c r="E424" s="1" t="s">
        <v>28</v>
      </c>
      <c r="F424" s="1">
        <v>1008</v>
      </c>
      <c r="G424" s="1"/>
      <c r="H424" s="1">
        <v>14130</v>
      </c>
      <c r="I424" s="19">
        <f t="shared" si="71"/>
        <v>14130</v>
      </c>
      <c r="J424" s="14">
        <v>44440</v>
      </c>
      <c r="K424" s="14">
        <v>44440</v>
      </c>
      <c r="L424" s="1">
        <v>38155</v>
      </c>
      <c r="M424" s="1">
        <v>55935</v>
      </c>
      <c r="N424" s="1" t="s">
        <v>914</v>
      </c>
      <c r="O424" s="14">
        <v>44440</v>
      </c>
      <c r="P424" s="1"/>
      <c r="Q424" s="19" t="str">
        <f t="shared" si="72"/>
        <v>SET48304210831403346</v>
      </c>
      <c r="R424" s="19"/>
      <c r="T424" t="str">
        <f>VLOOKUP(Q424,[1]Sheet4!$A:$A,1,0)</f>
        <v>SET48304210831403346</v>
      </c>
    </row>
    <row r="425" spans="1:20" hidden="1" x14ac:dyDescent="0.25">
      <c r="A425" s="15" t="s">
        <v>915</v>
      </c>
      <c r="B425" s="19" t="str">
        <f t="shared" si="70"/>
        <v>3641100007144</v>
      </c>
      <c r="C425" s="1">
        <v>3641</v>
      </c>
      <c r="D425" s="1">
        <v>100007144</v>
      </c>
      <c r="E425" s="1" t="s">
        <v>27</v>
      </c>
      <c r="F425" s="1">
        <v>1005</v>
      </c>
      <c r="G425" s="1">
        <v>8140</v>
      </c>
      <c r="H425" s="1"/>
      <c r="I425" s="19">
        <f t="shared" si="71"/>
        <v>-8140</v>
      </c>
      <c r="J425" s="14">
        <v>44440</v>
      </c>
      <c r="K425" s="14">
        <v>44440</v>
      </c>
      <c r="L425" s="1">
        <v>55285</v>
      </c>
      <c r="M425" s="1">
        <v>65938</v>
      </c>
      <c r="N425" s="1" t="s">
        <v>916</v>
      </c>
      <c r="O425" s="14">
        <v>44440</v>
      </c>
      <c r="P425" s="1"/>
      <c r="Q425" s="19" t="str">
        <f t="shared" si="72"/>
        <v>SET65101210831314200</v>
      </c>
      <c r="R425" s="19"/>
      <c r="T425" t="str">
        <f>VLOOKUP(Q425,[1]Sheet4!$A:$A,1,0)</f>
        <v>SET65101210831314200</v>
      </c>
    </row>
    <row r="426" spans="1:20" hidden="1" x14ac:dyDescent="0.25">
      <c r="A426" s="15" t="s">
        <v>138</v>
      </c>
      <c r="B426" s="19" t="str">
        <f t="shared" ref="B426:B489" si="73">C426&amp;D426</f>
        <v>3641100007144</v>
      </c>
      <c r="C426" s="1">
        <v>3641</v>
      </c>
      <c r="D426" s="1">
        <v>100007144</v>
      </c>
      <c r="E426" s="1" t="s">
        <v>28</v>
      </c>
      <c r="F426" s="1">
        <v>1008</v>
      </c>
      <c r="G426" s="1"/>
      <c r="H426" s="1">
        <v>2170</v>
      </c>
      <c r="I426" s="19">
        <f t="shared" si="71"/>
        <v>2170</v>
      </c>
      <c r="J426" s="14">
        <v>44440</v>
      </c>
      <c r="K426" s="14">
        <v>44440</v>
      </c>
      <c r="L426" s="1">
        <v>38155</v>
      </c>
      <c r="M426" s="1">
        <v>55935</v>
      </c>
      <c r="N426" s="1" t="s">
        <v>917</v>
      </c>
      <c r="O426" s="14">
        <v>44440</v>
      </c>
      <c r="P426" s="1"/>
      <c r="Q426" s="19" t="str">
        <f t="shared" si="72"/>
        <v>SET51861210831829036</v>
      </c>
      <c r="R426" s="19"/>
      <c r="T426" t="str">
        <f>VLOOKUP(Q426,[1]Sheet4!$A:$A,1,0)</f>
        <v>SET51861210831829036</v>
      </c>
    </row>
    <row r="427" spans="1:20" hidden="1" x14ac:dyDescent="0.25">
      <c r="A427" s="15" t="s">
        <v>918</v>
      </c>
      <c r="B427" s="19" t="str">
        <f t="shared" si="73"/>
        <v>3641100007144</v>
      </c>
      <c r="C427" s="1">
        <v>3641</v>
      </c>
      <c r="D427" s="1">
        <v>100007144</v>
      </c>
      <c r="E427" s="1" t="s">
        <v>27</v>
      </c>
      <c r="F427" s="1">
        <v>1005</v>
      </c>
      <c r="G427" s="1">
        <v>17650</v>
      </c>
      <c r="H427" s="1"/>
      <c r="I427" s="19">
        <f t="shared" si="71"/>
        <v>-17650</v>
      </c>
      <c r="J427" s="14">
        <v>44440</v>
      </c>
      <c r="K427" s="14">
        <v>44440</v>
      </c>
      <c r="L427" s="1">
        <v>55285</v>
      </c>
      <c r="M427" s="1">
        <v>65938</v>
      </c>
      <c r="N427" s="1" t="s">
        <v>919</v>
      </c>
      <c r="O427" s="14">
        <v>44440</v>
      </c>
      <c r="P427" s="1"/>
      <c r="Q427" s="19" t="str">
        <f t="shared" si="72"/>
        <v>SET66799210831112379</v>
      </c>
      <c r="R427" s="19"/>
      <c r="T427" t="str">
        <f>VLOOKUP(Q427,[1]Sheet4!$A:$A,1,0)</f>
        <v>SET66799210831112379</v>
      </c>
    </row>
    <row r="428" spans="1:20" hidden="1" x14ac:dyDescent="0.25">
      <c r="A428" s="15" t="s">
        <v>192</v>
      </c>
      <c r="B428" s="19" t="str">
        <f t="shared" si="73"/>
        <v>3641100007144</v>
      </c>
      <c r="C428" s="1">
        <v>3641</v>
      </c>
      <c r="D428" s="1">
        <v>100007144</v>
      </c>
      <c r="E428" s="1" t="s">
        <v>28</v>
      </c>
      <c r="F428" s="1">
        <v>1008</v>
      </c>
      <c r="G428" s="1"/>
      <c r="H428" s="1">
        <v>8140</v>
      </c>
      <c r="I428" s="19">
        <f t="shared" si="71"/>
        <v>8140</v>
      </c>
      <c r="J428" s="14">
        <v>44440</v>
      </c>
      <c r="K428" s="14">
        <v>44440</v>
      </c>
      <c r="L428" s="1">
        <v>38155</v>
      </c>
      <c r="M428" s="1">
        <v>55935</v>
      </c>
      <c r="N428" s="1" t="s">
        <v>920</v>
      </c>
      <c r="O428" s="14">
        <v>44440</v>
      </c>
      <c r="P428" s="1"/>
      <c r="Q428" s="19" t="str">
        <f t="shared" si="72"/>
        <v>SET65101210831314200</v>
      </c>
      <c r="R428" s="19"/>
      <c r="T428" t="str">
        <f>VLOOKUP(Q428,[1]Sheet4!$A:$A,1,0)</f>
        <v>SET65101210831314200</v>
      </c>
    </row>
    <row r="429" spans="1:20" hidden="1" x14ac:dyDescent="0.25">
      <c r="A429" s="15" t="s">
        <v>921</v>
      </c>
      <c r="B429" s="19" t="str">
        <f t="shared" si="73"/>
        <v>3641100007144</v>
      </c>
      <c r="C429" s="1">
        <v>3641</v>
      </c>
      <c r="D429" s="1">
        <v>100007144</v>
      </c>
      <c r="E429" s="1" t="s">
        <v>27</v>
      </c>
      <c r="F429" s="1">
        <v>1005</v>
      </c>
      <c r="G429" s="1">
        <v>14130</v>
      </c>
      <c r="H429" s="1"/>
      <c r="I429" s="19">
        <f t="shared" si="71"/>
        <v>-14130</v>
      </c>
      <c r="J429" s="14">
        <v>44440</v>
      </c>
      <c r="K429" s="14">
        <v>44440</v>
      </c>
      <c r="L429" s="1">
        <v>55285</v>
      </c>
      <c r="M429" s="1">
        <v>65938</v>
      </c>
      <c r="N429" s="1" t="s">
        <v>922</v>
      </c>
      <c r="O429" s="14">
        <v>44440</v>
      </c>
      <c r="P429" s="1"/>
      <c r="Q429" s="19" t="str">
        <f t="shared" si="72"/>
        <v>SET48304210831403346</v>
      </c>
      <c r="R429" s="19"/>
      <c r="T429" t="str">
        <f>VLOOKUP(Q429,[1]Sheet4!$A:$A,1,0)</f>
        <v>SET48304210831403346</v>
      </c>
    </row>
    <row r="430" spans="1:20" hidden="1" x14ac:dyDescent="0.25">
      <c r="A430" s="15" t="s">
        <v>87</v>
      </c>
      <c r="B430" s="19" t="str">
        <f t="shared" si="73"/>
        <v>3641100007144</v>
      </c>
      <c r="C430" s="1">
        <v>3641</v>
      </c>
      <c r="D430" s="1">
        <v>100007144</v>
      </c>
      <c r="E430" s="1" t="s">
        <v>28</v>
      </c>
      <c r="F430" s="1">
        <v>1008</v>
      </c>
      <c r="G430" s="1"/>
      <c r="H430" s="1">
        <v>17650</v>
      </c>
      <c r="I430" s="19">
        <f t="shared" si="71"/>
        <v>17650</v>
      </c>
      <c r="J430" s="14">
        <v>44440</v>
      </c>
      <c r="K430" s="14">
        <v>44440</v>
      </c>
      <c r="L430" s="1">
        <v>38155</v>
      </c>
      <c r="M430" s="1">
        <v>55935</v>
      </c>
      <c r="N430" s="1" t="s">
        <v>923</v>
      </c>
      <c r="O430" s="14">
        <v>44440</v>
      </c>
      <c r="P430" s="1"/>
      <c r="Q430" s="19" t="str">
        <f t="shared" si="72"/>
        <v>SET66799210831112379</v>
      </c>
      <c r="R430" s="19"/>
      <c r="T430" t="str">
        <f>VLOOKUP(Q430,[1]Sheet4!$A:$A,1,0)</f>
        <v>SET66799210831112379</v>
      </c>
    </row>
    <row r="431" spans="1:20" hidden="1" x14ac:dyDescent="0.25">
      <c r="A431" s="15" t="s">
        <v>924</v>
      </c>
      <c r="B431" s="19" t="str">
        <f t="shared" si="73"/>
        <v>3641100007144</v>
      </c>
      <c r="C431" s="1">
        <v>3641</v>
      </c>
      <c r="D431" s="1">
        <v>100007144</v>
      </c>
      <c r="E431" s="1" t="s">
        <v>27</v>
      </c>
      <c r="F431" s="1">
        <v>1005</v>
      </c>
      <c r="G431" s="1">
        <v>1200</v>
      </c>
      <c r="H431" s="1"/>
      <c r="I431" s="19">
        <f t="shared" si="71"/>
        <v>-1200</v>
      </c>
      <c r="J431" s="14">
        <v>44440</v>
      </c>
      <c r="K431" s="14">
        <v>44440</v>
      </c>
      <c r="L431" s="1">
        <v>55285</v>
      </c>
      <c r="M431" s="1">
        <v>65938</v>
      </c>
      <c r="N431" s="1" t="s">
        <v>925</v>
      </c>
      <c r="O431" s="14">
        <v>44440</v>
      </c>
      <c r="P431" s="1"/>
      <c r="Q431" s="19" t="str">
        <f t="shared" si="72"/>
        <v>SET50657210831223469</v>
      </c>
      <c r="R431" s="19"/>
      <c r="T431" t="str">
        <f>VLOOKUP(Q431,[1]Sheet4!$A:$A,1,0)</f>
        <v>SET50657210831223469</v>
      </c>
    </row>
    <row r="432" spans="1:20" hidden="1" x14ac:dyDescent="0.25">
      <c r="A432" s="15" t="s">
        <v>926</v>
      </c>
      <c r="B432" s="19" t="str">
        <f t="shared" si="73"/>
        <v>3641100007144</v>
      </c>
      <c r="C432" s="1">
        <v>3641</v>
      </c>
      <c r="D432" s="1">
        <v>100007144</v>
      </c>
      <c r="E432" s="1" t="s">
        <v>27</v>
      </c>
      <c r="F432" s="1">
        <v>1005</v>
      </c>
      <c r="G432" s="1">
        <v>2170</v>
      </c>
      <c r="H432" s="1"/>
      <c r="I432" s="19">
        <f t="shared" si="71"/>
        <v>-2170</v>
      </c>
      <c r="J432" s="14">
        <v>44440</v>
      </c>
      <c r="K432" s="14">
        <v>44440</v>
      </c>
      <c r="L432" s="1">
        <v>55285</v>
      </c>
      <c r="M432" s="1">
        <v>65938</v>
      </c>
      <c r="N432" s="1" t="s">
        <v>927</v>
      </c>
      <c r="O432" s="14">
        <v>44440</v>
      </c>
      <c r="P432" s="1"/>
      <c r="Q432" s="19" t="str">
        <f t="shared" si="72"/>
        <v>SET51861210831829036</v>
      </c>
      <c r="R432" s="19"/>
      <c r="T432" t="str">
        <f>VLOOKUP(Q432,[1]Sheet4!$A:$A,1,0)</f>
        <v>SET51861210831829036</v>
      </c>
    </row>
    <row r="433" spans="1:20" hidden="1" x14ac:dyDescent="0.25">
      <c r="A433" s="15" t="s">
        <v>148</v>
      </c>
      <c r="B433" s="19" t="str">
        <f t="shared" si="73"/>
        <v>3641100007144</v>
      </c>
      <c r="C433" s="1">
        <v>3641</v>
      </c>
      <c r="D433" s="1">
        <v>100007144</v>
      </c>
      <c r="E433" s="1" t="s">
        <v>28</v>
      </c>
      <c r="F433" s="1">
        <v>1008</v>
      </c>
      <c r="G433" s="1"/>
      <c r="H433" s="1">
        <v>2380</v>
      </c>
      <c r="I433" s="19">
        <f t="shared" si="71"/>
        <v>2380</v>
      </c>
      <c r="J433" s="14">
        <v>44440</v>
      </c>
      <c r="K433" s="14">
        <v>44440</v>
      </c>
      <c r="L433" s="1">
        <v>38155</v>
      </c>
      <c r="M433" s="1">
        <v>55935</v>
      </c>
      <c r="N433" s="1" t="s">
        <v>928</v>
      </c>
      <c r="O433" s="14">
        <v>44440</v>
      </c>
      <c r="P433" s="1"/>
      <c r="Q433" s="19" t="str">
        <f t="shared" si="72"/>
        <v>SET64735210831582634</v>
      </c>
      <c r="R433" s="19"/>
      <c r="T433" t="str">
        <f>VLOOKUP(Q433,[1]Sheet4!$A:$A,1,0)</f>
        <v>SET64735210831582634</v>
      </c>
    </row>
    <row r="434" spans="1:20" hidden="1" x14ac:dyDescent="0.25">
      <c r="A434" s="15" t="s">
        <v>126</v>
      </c>
      <c r="B434" s="19" t="str">
        <f t="shared" si="73"/>
        <v>3641100007144</v>
      </c>
      <c r="C434" s="1">
        <v>3641</v>
      </c>
      <c r="D434" s="1">
        <v>100007144</v>
      </c>
      <c r="E434" s="1" t="s">
        <v>28</v>
      </c>
      <c r="F434" s="1">
        <v>1008</v>
      </c>
      <c r="G434" s="1"/>
      <c r="H434" s="1">
        <v>1710</v>
      </c>
      <c r="I434" s="19">
        <f t="shared" si="71"/>
        <v>1710</v>
      </c>
      <c r="J434" s="14">
        <v>44440</v>
      </c>
      <c r="K434" s="14">
        <v>44440</v>
      </c>
      <c r="L434" s="1">
        <v>38155</v>
      </c>
      <c r="M434" s="1">
        <v>55935</v>
      </c>
      <c r="N434" s="1" t="s">
        <v>929</v>
      </c>
      <c r="O434" s="14">
        <v>44440</v>
      </c>
      <c r="P434" s="1"/>
      <c r="Q434" s="19" t="str">
        <f t="shared" si="72"/>
        <v>SET66520210831674957</v>
      </c>
      <c r="R434" s="19"/>
      <c r="T434" t="str">
        <f>VLOOKUP(Q434,[1]Sheet4!$A:$A,1,0)</f>
        <v>SET66520210831674957</v>
      </c>
    </row>
    <row r="435" spans="1:20" hidden="1" x14ac:dyDescent="0.25">
      <c r="A435" s="15" t="s">
        <v>108</v>
      </c>
      <c r="B435" s="19" t="str">
        <f t="shared" si="73"/>
        <v>3641100007144</v>
      </c>
      <c r="C435" s="1">
        <v>3641</v>
      </c>
      <c r="D435" s="1">
        <v>100007144</v>
      </c>
      <c r="E435" s="1" t="s">
        <v>28</v>
      </c>
      <c r="F435" s="1">
        <v>1008</v>
      </c>
      <c r="G435" s="1"/>
      <c r="H435" s="1">
        <v>9060</v>
      </c>
      <c r="I435" s="19">
        <f t="shared" si="71"/>
        <v>9060</v>
      </c>
      <c r="J435" s="14">
        <v>44440</v>
      </c>
      <c r="K435" s="14">
        <v>44440</v>
      </c>
      <c r="L435" s="1">
        <v>38155</v>
      </c>
      <c r="M435" s="1">
        <v>55935</v>
      </c>
      <c r="N435" s="1" t="s">
        <v>930</v>
      </c>
      <c r="O435" s="14">
        <v>44440</v>
      </c>
      <c r="P435" s="1"/>
      <c r="Q435" s="19" t="str">
        <f t="shared" si="72"/>
        <v>SET64242210831219309</v>
      </c>
      <c r="R435" s="19"/>
      <c r="T435" t="str">
        <f>VLOOKUP(Q435,[1]Sheet4!$A:$A,1,0)</f>
        <v>SET64242210831219309</v>
      </c>
    </row>
    <row r="436" spans="1:20" hidden="1" x14ac:dyDescent="0.25">
      <c r="A436" s="15" t="s">
        <v>101</v>
      </c>
      <c r="B436" s="19" t="str">
        <f t="shared" si="73"/>
        <v>3641100007144</v>
      </c>
      <c r="C436" s="1">
        <v>3641</v>
      </c>
      <c r="D436" s="1">
        <v>100007144</v>
      </c>
      <c r="E436" s="1" t="s">
        <v>28</v>
      </c>
      <c r="F436" s="1">
        <v>1008</v>
      </c>
      <c r="G436" s="1"/>
      <c r="H436" s="1">
        <v>5620</v>
      </c>
      <c r="I436" s="19">
        <f t="shared" si="71"/>
        <v>5620</v>
      </c>
      <c r="J436" s="14">
        <v>44440</v>
      </c>
      <c r="K436" s="14">
        <v>44440</v>
      </c>
      <c r="L436" s="1">
        <v>38155</v>
      </c>
      <c r="M436" s="1">
        <v>55935</v>
      </c>
      <c r="N436" s="1" t="s">
        <v>931</v>
      </c>
      <c r="O436" s="14">
        <v>44440</v>
      </c>
      <c r="P436" s="1"/>
      <c r="Q436" s="19" t="str">
        <f t="shared" si="72"/>
        <v>SET56467210831981386</v>
      </c>
      <c r="R436" s="19"/>
      <c r="T436" t="str">
        <f>VLOOKUP(Q436,[1]Sheet4!$A:$A,1,0)</f>
        <v>SET56467210831981386</v>
      </c>
    </row>
    <row r="437" spans="1:20" hidden="1" x14ac:dyDescent="0.25">
      <c r="A437" s="15" t="s">
        <v>932</v>
      </c>
      <c r="B437" s="19" t="str">
        <f t="shared" si="73"/>
        <v>3641100007144</v>
      </c>
      <c r="C437" s="1">
        <v>3641</v>
      </c>
      <c r="D437" s="1">
        <v>100007144</v>
      </c>
      <c r="E437" s="1" t="s">
        <v>27</v>
      </c>
      <c r="F437" s="1">
        <v>1005</v>
      </c>
      <c r="G437" s="1">
        <v>2380</v>
      </c>
      <c r="H437" s="1"/>
      <c r="I437" s="19">
        <f t="shared" si="71"/>
        <v>-2380</v>
      </c>
      <c r="J437" s="14">
        <v>44440</v>
      </c>
      <c r="K437" s="14">
        <v>44440</v>
      </c>
      <c r="L437" s="1">
        <v>55285</v>
      </c>
      <c r="M437" s="1">
        <v>65938</v>
      </c>
      <c r="N437" s="1" t="s">
        <v>933</v>
      </c>
      <c r="O437" s="14">
        <v>44440</v>
      </c>
      <c r="P437" s="1"/>
      <c r="Q437" s="19" t="str">
        <f t="shared" si="72"/>
        <v>SET64735210831582634</v>
      </c>
      <c r="R437" s="19"/>
      <c r="T437" t="str">
        <f>VLOOKUP(Q437,[1]Sheet4!$A:$A,1,0)</f>
        <v>SET64735210831582634</v>
      </c>
    </row>
    <row r="438" spans="1:20" hidden="1" x14ac:dyDescent="0.25">
      <c r="A438" s="15" t="s">
        <v>934</v>
      </c>
      <c r="B438" s="19" t="str">
        <f t="shared" si="73"/>
        <v>3641100007144</v>
      </c>
      <c r="C438" s="1">
        <v>3641</v>
      </c>
      <c r="D438" s="1">
        <v>100007144</v>
      </c>
      <c r="E438" s="1" t="s">
        <v>27</v>
      </c>
      <c r="F438" s="1">
        <v>1005</v>
      </c>
      <c r="G438" s="1">
        <v>1710</v>
      </c>
      <c r="H438" s="1"/>
      <c r="I438" s="19">
        <f t="shared" si="71"/>
        <v>-1710</v>
      </c>
      <c r="J438" s="14">
        <v>44440</v>
      </c>
      <c r="K438" s="14">
        <v>44440</v>
      </c>
      <c r="L438" s="1">
        <v>55285</v>
      </c>
      <c r="M438" s="1">
        <v>65938</v>
      </c>
      <c r="N438" s="1" t="s">
        <v>935</v>
      </c>
      <c r="O438" s="14">
        <v>44440</v>
      </c>
      <c r="P438" s="1"/>
      <c r="Q438" s="19" t="str">
        <f t="shared" si="72"/>
        <v>SET66520210831674957</v>
      </c>
      <c r="R438" s="19"/>
      <c r="T438" t="str">
        <f>VLOOKUP(Q438,[1]Sheet4!$A:$A,1,0)</f>
        <v>SET66520210831674957</v>
      </c>
    </row>
    <row r="439" spans="1:20" x14ac:dyDescent="0.25">
      <c r="A439" s="15" t="s">
        <v>83</v>
      </c>
      <c r="B439" s="19" t="str">
        <f t="shared" si="73"/>
        <v>4510100007144</v>
      </c>
      <c r="C439" s="1">
        <v>4510</v>
      </c>
      <c r="D439" s="1">
        <v>100007144</v>
      </c>
      <c r="E439" s="1" t="s">
        <v>28</v>
      </c>
      <c r="F439" s="1">
        <v>1008</v>
      </c>
      <c r="G439" s="1"/>
      <c r="H439" s="1">
        <v>22770</v>
      </c>
      <c r="I439" s="19">
        <f t="shared" si="71"/>
        <v>22770</v>
      </c>
      <c r="J439" s="14">
        <v>44440</v>
      </c>
      <c r="K439" s="14">
        <v>44440</v>
      </c>
      <c r="L439" s="1">
        <v>38155</v>
      </c>
      <c r="M439" s="1">
        <v>55935</v>
      </c>
      <c r="N439" s="1" t="s">
        <v>936</v>
      </c>
      <c r="O439" s="14"/>
      <c r="P439" s="1" t="s">
        <v>32</v>
      </c>
      <c r="Q439" s="19" t="str">
        <f t="shared" si="72"/>
        <v>SET53557210901718400</v>
      </c>
      <c r="R439" s="19"/>
      <c r="T439" t="str">
        <f>VLOOKUP(Q439,[1]Sheet4!$A:$A,1,0)</f>
        <v>SET53557210901718400</v>
      </c>
    </row>
    <row r="440" spans="1:20" hidden="1" x14ac:dyDescent="0.25">
      <c r="A440" s="15" t="s">
        <v>134</v>
      </c>
      <c r="B440" s="19" t="str">
        <f t="shared" si="73"/>
        <v>4528100007144</v>
      </c>
      <c r="C440" s="1">
        <v>4528</v>
      </c>
      <c r="D440" s="1">
        <v>100007144</v>
      </c>
      <c r="E440" s="1" t="s">
        <v>28</v>
      </c>
      <c r="F440" s="1">
        <v>1008</v>
      </c>
      <c r="G440" s="1"/>
      <c r="H440" s="1">
        <v>9280</v>
      </c>
      <c r="I440" s="19">
        <f t="shared" si="71"/>
        <v>9280</v>
      </c>
      <c r="J440" s="14">
        <v>44440</v>
      </c>
      <c r="K440" s="14">
        <v>44440</v>
      </c>
      <c r="L440" s="1">
        <v>38155</v>
      </c>
      <c r="M440" s="1">
        <v>55935</v>
      </c>
      <c r="N440" s="1" t="s">
        <v>937</v>
      </c>
      <c r="O440" s="14">
        <v>44440</v>
      </c>
      <c r="P440" s="1"/>
      <c r="Q440" s="19" t="str">
        <f t="shared" si="72"/>
        <v>SET55006210831227294</v>
      </c>
      <c r="R440" s="19"/>
      <c r="T440" t="str">
        <f>VLOOKUP(Q440,[1]Sheet4!$A:$A,1,0)</f>
        <v>SET55006210831227294</v>
      </c>
    </row>
    <row r="441" spans="1:20" hidden="1" x14ac:dyDescent="0.25">
      <c r="A441" s="15" t="s">
        <v>938</v>
      </c>
      <c r="B441" s="19" t="str">
        <f t="shared" si="73"/>
        <v>4506100007144</v>
      </c>
      <c r="C441" s="1">
        <v>4506</v>
      </c>
      <c r="D441" s="1">
        <v>100007144</v>
      </c>
      <c r="E441" s="1" t="s">
        <v>27</v>
      </c>
      <c r="F441" s="1">
        <v>1005</v>
      </c>
      <c r="G441" s="1">
        <v>3900</v>
      </c>
      <c r="H441" s="1"/>
      <c r="I441" s="19">
        <f t="shared" si="71"/>
        <v>-3900</v>
      </c>
      <c r="J441" s="14">
        <v>44440</v>
      </c>
      <c r="K441" s="14">
        <v>44440</v>
      </c>
      <c r="L441" s="1">
        <v>66545</v>
      </c>
      <c r="M441" s="1">
        <v>47573</v>
      </c>
      <c r="N441" s="1" t="s">
        <v>939</v>
      </c>
      <c r="O441" s="14">
        <v>44440</v>
      </c>
      <c r="P441" s="1"/>
      <c r="Q441" s="19" t="str">
        <f t="shared" si="72"/>
        <v>SET50661210831444693</v>
      </c>
      <c r="R441" s="19"/>
      <c r="T441" t="str">
        <f>VLOOKUP(Q441,[1]Sheet4!$A:$A,1,0)</f>
        <v>SET50661210831444693</v>
      </c>
    </row>
    <row r="442" spans="1:20" hidden="1" x14ac:dyDescent="0.25">
      <c r="A442" s="15" t="s">
        <v>34</v>
      </c>
      <c r="B442" s="19" t="str">
        <f t="shared" si="73"/>
        <v>4506100007144</v>
      </c>
      <c r="C442" s="1">
        <v>4506</v>
      </c>
      <c r="D442" s="1">
        <v>100007144</v>
      </c>
      <c r="E442" s="1" t="s">
        <v>28</v>
      </c>
      <c r="F442" s="1">
        <v>1008</v>
      </c>
      <c r="G442" s="1"/>
      <c r="H442" s="1">
        <v>5080</v>
      </c>
      <c r="I442" s="19">
        <f t="shared" si="71"/>
        <v>5080</v>
      </c>
      <c r="J442" s="14">
        <v>44440</v>
      </c>
      <c r="K442" s="14">
        <v>44440</v>
      </c>
      <c r="L442" s="1">
        <v>38155</v>
      </c>
      <c r="M442" s="1">
        <v>55935</v>
      </c>
      <c r="N442" s="1" t="s">
        <v>940</v>
      </c>
      <c r="O442" s="14">
        <v>44440</v>
      </c>
      <c r="P442" s="1"/>
      <c r="Q442" s="19" t="str">
        <f t="shared" si="72"/>
        <v>Set70430210831282235</v>
      </c>
      <c r="R442" s="19"/>
      <c r="T442" t="str">
        <f>VLOOKUP(Q442,[1]Sheet4!$A:$A,1,0)</f>
        <v>Set70430210831282235</v>
      </c>
    </row>
    <row r="443" spans="1:20" hidden="1" x14ac:dyDescent="0.25">
      <c r="A443" s="15" t="s">
        <v>44</v>
      </c>
      <c r="B443" s="19" t="str">
        <f t="shared" si="73"/>
        <v>4506100007144</v>
      </c>
      <c r="C443" s="1">
        <v>4506</v>
      </c>
      <c r="D443" s="1">
        <v>100007144</v>
      </c>
      <c r="E443" s="1" t="s">
        <v>28</v>
      </c>
      <c r="F443" s="1">
        <v>1008</v>
      </c>
      <c r="G443" s="1"/>
      <c r="H443" s="1">
        <v>6280</v>
      </c>
      <c r="I443" s="19">
        <f t="shared" si="71"/>
        <v>6280</v>
      </c>
      <c r="J443" s="14">
        <v>44440</v>
      </c>
      <c r="K443" s="14">
        <v>44440</v>
      </c>
      <c r="L443" s="1">
        <v>38155</v>
      </c>
      <c r="M443" s="1">
        <v>55935</v>
      </c>
      <c r="N443" s="1" t="s">
        <v>941</v>
      </c>
      <c r="O443" s="14">
        <v>44440</v>
      </c>
      <c r="P443" s="1"/>
      <c r="Q443" s="19" t="str">
        <f t="shared" si="72"/>
        <v>Set63221210831655886</v>
      </c>
      <c r="R443" s="19"/>
      <c r="T443" t="str">
        <f>VLOOKUP(Q443,[1]Sheet4!$A:$A,1,0)</f>
        <v>Set63221210831655886</v>
      </c>
    </row>
    <row r="444" spans="1:20" hidden="1" x14ac:dyDescent="0.25">
      <c r="A444" s="15" t="s">
        <v>64</v>
      </c>
      <c r="B444" s="19" t="str">
        <f t="shared" si="73"/>
        <v>4506100007144</v>
      </c>
      <c r="C444" s="1">
        <v>4506</v>
      </c>
      <c r="D444" s="1">
        <v>100007144</v>
      </c>
      <c r="E444" s="1" t="s">
        <v>28</v>
      </c>
      <c r="F444" s="1">
        <v>1008</v>
      </c>
      <c r="G444" s="1"/>
      <c r="H444" s="1">
        <v>8110</v>
      </c>
      <c r="I444" s="19">
        <f t="shared" si="71"/>
        <v>8110</v>
      </c>
      <c r="J444" s="14">
        <v>44440</v>
      </c>
      <c r="K444" s="14">
        <v>44440</v>
      </c>
      <c r="L444" s="1">
        <v>38155</v>
      </c>
      <c r="M444" s="1">
        <v>55935</v>
      </c>
      <c r="N444" s="1" t="s">
        <v>942</v>
      </c>
      <c r="O444" s="14">
        <v>44440</v>
      </c>
      <c r="P444" s="1"/>
      <c r="Q444" s="19" t="str">
        <f t="shared" si="72"/>
        <v>Set55879210831158834</v>
      </c>
      <c r="R444" s="19"/>
      <c r="T444" t="str">
        <f>VLOOKUP(Q444,[1]Sheet4!$A:$A,1,0)</f>
        <v>Set55879210831158834</v>
      </c>
    </row>
    <row r="445" spans="1:20" hidden="1" x14ac:dyDescent="0.25">
      <c r="A445" s="15" t="s">
        <v>943</v>
      </c>
      <c r="B445" s="19" t="str">
        <f t="shared" si="73"/>
        <v>4506100007144</v>
      </c>
      <c r="C445" s="1">
        <v>4506</v>
      </c>
      <c r="D445" s="1">
        <v>100007144</v>
      </c>
      <c r="E445" s="1" t="s">
        <v>27</v>
      </c>
      <c r="F445" s="1">
        <v>1005</v>
      </c>
      <c r="G445" s="1">
        <v>1300</v>
      </c>
      <c r="H445" s="1"/>
      <c r="I445" s="19">
        <f t="shared" si="71"/>
        <v>-1300</v>
      </c>
      <c r="J445" s="14">
        <v>44440</v>
      </c>
      <c r="K445" s="14">
        <v>44440</v>
      </c>
      <c r="L445" s="1">
        <v>66545</v>
      </c>
      <c r="M445" s="1">
        <v>47573</v>
      </c>
      <c r="N445" s="1" t="s">
        <v>944</v>
      </c>
      <c r="O445" s="14">
        <v>44440</v>
      </c>
      <c r="P445" s="1"/>
      <c r="Q445" s="19" t="str">
        <f t="shared" si="72"/>
        <v>SET50603210831975689</v>
      </c>
      <c r="R445" s="19"/>
      <c r="T445" t="str">
        <f>VLOOKUP(Q445,[1]Sheet4!$A:$A,1,0)</f>
        <v>SET50603210831975689</v>
      </c>
    </row>
    <row r="446" spans="1:20" hidden="1" x14ac:dyDescent="0.25">
      <c r="A446" s="15" t="s">
        <v>105</v>
      </c>
      <c r="B446" s="19" t="str">
        <f t="shared" si="73"/>
        <v>4506100007144</v>
      </c>
      <c r="C446" s="1">
        <v>4506</v>
      </c>
      <c r="D446" s="1">
        <v>100007144</v>
      </c>
      <c r="E446" s="1" t="s">
        <v>28</v>
      </c>
      <c r="F446" s="1">
        <v>1008</v>
      </c>
      <c r="G446" s="1"/>
      <c r="H446" s="1">
        <v>1000</v>
      </c>
      <c r="I446" s="19">
        <f t="shared" si="71"/>
        <v>1000</v>
      </c>
      <c r="J446" s="14">
        <v>44440</v>
      </c>
      <c r="K446" s="14">
        <v>44440</v>
      </c>
      <c r="L446" s="1">
        <v>38155</v>
      </c>
      <c r="M446" s="1">
        <v>55935</v>
      </c>
      <c r="N446" s="1" t="s">
        <v>945</v>
      </c>
      <c r="O446" s="14">
        <v>44440</v>
      </c>
      <c r="P446" s="1"/>
      <c r="Q446" s="19" t="str">
        <f t="shared" si="72"/>
        <v>Set68688210831576576</v>
      </c>
      <c r="R446" s="19"/>
      <c r="T446" t="str">
        <f>VLOOKUP(Q446,[1]Sheet4!$A:$A,1,0)</f>
        <v>Set68688210831576576</v>
      </c>
    </row>
    <row r="447" spans="1:20" hidden="1" x14ac:dyDescent="0.25">
      <c r="A447" s="15" t="s">
        <v>121</v>
      </c>
      <c r="B447" s="19" t="str">
        <f t="shared" si="73"/>
        <v>4506100007144</v>
      </c>
      <c r="C447" s="1">
        <v>4506</v>
      </c>
      <c r="D447" s="1">
        <v>100007144</v>
      </c>
      <c r="E447" s="1" t="s">
        <v>28</v>
      </c>
      <c r="F447" s="1">
        <v>1008</v>
      </c>
      <c r="G447" s="1"/>
      <c r="H447" s="1">
        <v>4910</v>
      </c>
      <c r="I447" s="19">
        <f t="shared" si="71"/>
        <v>4910</v>
      </c>
      <c r="J447" s="14">
        <v>44440</v>
      </c>
      <c r="K447" s="14">
        <v>44440</v>
      </c>
      <c r="L447" s="1">
        <v>38155</v>
      </c>
      <c r="M447" s="1">
        <v>55935</v>
      </c>
      <c r="N447" s="1" t="s">
        <v>946</v>
      </c>
      <c r="O447" s="14">
        <v>44440</v>
      </c>
      <c r="P447" s="1"/>
      <c r="Q447" s="19" t="str">
        <f t="shared" si="72"/>
        <v>Set57021210831227908</v>
      </c>
      <c r="R447" s="19"/>
      <c r="T447" t="str">
        <f>VLOOKUP(Q447,[1]Sheet4!$A:$A,1,0)</f>
        <v>Set57021210831227908</v>
      </c>
    </row>
    <row r="448" spans="1:20" hidden="1" x14ac:dyDescent="0.25">
      <c r="A448" s="15" t="s">
        <v>947</v>
      </c>
      <c r="B448" s="19" t="str">
        <f t="shared" si="73"/>
        <v>4506100007144</v>
      </c>
      <c r="C448" s="1">
        <v>4506</v>
      </c>
      <c r="D448" s="1">
        <v>100007144</v>
      </c>
      <c r="E448" s="1" t="s">
        <v>27</v>
      </c>
      <c r="F448" s="1">
        <v>1005</v>
      </c>
      <c r="G448" s="1">
        <v>19830</v>
      </c>
      <c r="H448" s="1"/>
      <c r="I448" s="19">
        <f t="shared" si="71"/>
        <v>-19830</v>
      </c>
      <c r="J448" s="14">
        <v>44440</v>
      </c>
      <c r="K448" s="14">
        <v>44440</v>
      </c>
      <c r="L448" s="1">
        <v>66545</v>
      </c>
      <c r="M448" s="1">
        <v>47573</v>
      </c>
      <c r="N448" s="1" t="s">
        <v>948</v>
      </c>
      <c r="O448" s="14">
        <v>44440</v>
      </c>
      <c r="P448" s="1"/>
      <c r="Q448" s="19" t="str">
        <f t="shared" si="72"/>
        <v>SET53551210831009978</v>
      </c>
      <c r="R448" s="19"/>
      <c r="T448" t="str">
        <f>VLOOKUP(Q448,[1]Sheet4!$A:$A,1,0)</f>
        <v>SET53551210831009978</v>
      </c>
    </row>
    <row r="449" spans="1:20" hidden="1" x14ac:dyDescent="0.25">
      <c r="A449" s="15" t="s">
        <v>949</v>
      </c>
      <c r="B449" s="19" t="str">
        <f t="shared" si="73"/>
        <v>4506100007144</v>
      </c>
      <c r="C449" s="1">
        <v>4506</v>
      </c>
      <c r="D449" s="1">
        <v>100007144</v>
      </c>
      <c r="E449" s="1" t="s">
        <v>27</v>
      </c>
      <c r="F449" s="1">
        <v>1005</v>
      </c>
      <c r="G449" s="1">
        <v>5080</v>
      </c>
      <c r="H449" s="1"/>
      <c r="I449" s="19">
        <f t="shared" si="71"/>
        <v>-5080</v>
      </c>
      <c r="J449" s="14">
        <v>44440</v>
      </c>
      <c r="K449" s="14">
        <v>44440</v>
      </c>
      <c r="L449" s="1">
        <v>66545</v>
      </c>
      <c r="M449" s="1">
        <v>47573</v>
      </c>
      <c r="N449" s="1" t="s">
        <v>950</v>
      </c>
      <c r="O449" s="14">
        <v>44440</v>
      </c>
      <c r="P449" s="1"/>
      <c r="Q449" s="19" t="str">
        <f t="shared" si="72"/>
        <v>SET70430210831282235</v>
      </c>
      <c r="R449" s="19"/>
      <c r="T449" t="str">
        <f>VLOOKUP(Q449,[1]Sheet4!$A:$A,1,0)</f>
        <v>Set70430210831282235</v>
      </c>
    </row>
    <row r="450" spans="1:20" hidden="1" x14ac:dyDescent="0.25">
      <c r="A450" s="15" t="s">
        <v>951</v>
      </c>
      <c r="B450" s="19" t="str">
        <f t="shared" si="73"/>
        <v>4506100007144</v>
      </c>
      <c r="C450" s="1">
        <v>4506</v>
      </c>
      <c r="D450" s="1">
        <v>100007144</v>
      </c>
      <c r="E450" s="1" t="s">
        <v>27</v>
      </c>
      <c r="F450" s="1">
        <v>1005</v>
      </c>
      <c r="G450" s="1">
        <v>6280</v>
      </c>
      <c r="H450" s="1"/>
      <c r="I450" s="19">
        <f t="shared" si="71"/>
        <v>-6280</v>
      </c>
      <c r="J450" s="14">
        <v>44440</v>
      </c>
      <c r="K450" s="14">
        <v>44440</v>
      </c>
      <c r="L450" s="1">
        <v>66545</v>
      </c>
      <c r="M450" s="1">
        <v>47573</v>
      </c>
      <c r="N450" s="1" t="s">
        <v>952</v>
      </c>
      <c r="O450" s="14">
        <v>44440</v>
      </c>
      <c r="P450" s="1"/>
      <c r="Q450" s="19" t="str">
        <f t="shared" si="72"/>
        <v>SET63221210831655886</v>
      </c>
      <c r="R450" s="19"/>
      <c r="T450" t="str">
        <f>VLOOKUP(Q450,[1]Sheet4!$A:$A,1,0)</f>
        <v>Set63221210831655886</v>
      </c>
    </row>
    <row r="451" spans="1:20" hidden="1" x14ac:dyDescent="0.25">
      <c r="A451" s="15" t="s">
        <v>953</v>
      </c>
      <c r="B451" s="19" t="str">
        <f t="shared" si="73"/>
        <v>4506100007144</v>
      </c>
      <c r="C451" s="1">
        <v>4506</v>
      </c>
      <c r="D451" s="1">
        <v>100007144</v>
      </c>
      <c r="E451" s="1" t="s">
        <v>27</v>
      </c>
      <c r="F451" s="1">
        <v>1005</v>
      </c>
      <c r="G451" s="1">
        <v>6400</v>
      </c>
      <c r="H451" s="1"/>
      <c r="I451" s="19">
        <f t="shared" si="71"/>
        <v>-6400</v>
      </c>
      <c r="J451" s="14">
        <v>44440</v>
      </c>
      <c r="K451" s="14">
        <v>44440</v>
      </c>
      <c r="L451" s="1">
        <v>66545</v>
      </c>
      <c r="M451" s="1">
        <v>47573</v>
      </c>
      <c r="N451" s="1" t="s">
        <v>954</v>
      </c>
      <c r="O451" s="14">
        <v>44440</v>
      </c>
      <c r="P451" s="1"/>
      <c r="Q451" s="19" t="str">
        <f t="shared" si="72"/>
        <v>SET71403210831845631</v>
      </c>
      <c r="R451" s="19"/>
      <c r="T451" t="str">
        <f>VLOOKUP(Q451,[1]Sheet4!$A:$A,1,0)</f>
        <v>SET71403210831845631</v>
      </c>
    </row>
    <row r="452" spans="1:20" hidden="1" x14ac:dyDescent="0.25">
      <c r="A452" s="15" t="s">
        <v>955</v>
      </c>
      <c r="B452" s="19" t="str">
        <f t="shared" si="73"/>
        <v>4506100007144</v>
      </c>
      <c r="C452" s="1">
        <v>4506</v>
      </c>
      <c r="D452" s="1">
        <v>100007144</v>
      </c>
      <c r="E452" s="1" t="s">
        <v>27</v>
      </c>
      <c r="F452" s="1">
        <v>1005</v>
      </c>
      <c r="G452" s="1">
        <v>1000</v>
      </c>
      <c r="H452" s="1"/>
      <c r="I452" s="19">
        <f t="shared" si="71"/>
        <v>-1000</v>
      </c>
      <c r="J452" s="14">
        <v>44440</v>
      </c>
      <c r="K452" s="14">
        <v>44440</v>
      </c>
      <c r="L452" s="1">
        <v>66545</v>
      </c>
      <c r="M452" s="1">
        <v>47573</v>
      </c>
      <c r="N452" s="1" t="s">
        <v>956</v>
      </c>
      <c r="O452" s="14">
        <v>44440</v>
      </c>
      <c r="P452" s="1"/>
      <c r="Q452" s="19" t="str">
        <f t="shared" si="72"/>
        <v>SET68688210831576576</v>
      </c>
      <c r="R452" s="19"/>
      <c r="T452" t="str">
        <f>VLOOKUP(Q452,[1]Sheet4!$A:$A,1,0)</f>
        <v>Set68688210831576576</v>
      </c>
    </row>
    <row r="453" spans="1:20" hidden="1" x14ac:dyDescent="0.25">
      <c r="A453" s="15" t="s">
        <v>208</v>
      </c>
      <c r="B453" s="19" t="str">
        <f t="shared" si="73"/>
        <v>4506100007144</v>
      </c>
      <c r="C453" s="1">
        <v>4506</v>
      </c>
      <c r="D453" s="1">
        <v>100007144</v>
      </c>
      <c r="E453" s="1" t="s">
        <v>28</v>
      </c>
      <c r="F453" s="1">
        <v>1008</v>
      </c>
      <c r="G453" s="1"/>
      <c r="H453" s="1">
        <v>2700</v>
      </c>
      <c r="I453" s="19">
        <f t="shared" si="71"/>
        <v>2700</v>
      </c>
      <c r="J453" s="14">
        <v>44440</v>
      </c>
      <c r="K453" s="14">
        <v>44440</v>
      </c>
      <c r="L453" s="1">
        <v>38155</v>
      </c>
      <c r="M453" s="1">
        <v>55935</v>
      </c>
      <c r="N453" s="1" t="s">
        <v>957</v>
      </c>
      <c r="O453" s="14">
        <v>44440</v>
      </c>
      <c r="P453" s="1"/>
      <c r="Q453" s="19" t="str">
        <f t="shared" si="72"/>
        <v>SET52319210831240121</v>
      </c>
      <c r="R453" s="19"/>
      <c r="T453" t="str">
        <f>VLOOKUP(Q453,[1]Sheet4!$A:$A,1,0)</f>
        <v>SET52319210831240121</v>
      </c>
    </row>
    <row r="454" spans="1:20" hidden="1" x14ac:dyDescent="0.25">
      <c r="A454" s="15" t="s">
        <v>131</v>
      </c>
      <c r="B454" s="19" t="str">
        <f t="shared" si="73"/>
        <v>4506100007144</v>
      </c>
      <c r="C454" s="1">
        <v>4506</v>
      </c>
      <c r="D454" s="1">
        <v>100007144</v>
      </c>
      <c r="E454" s="1" t="s">
        <v>28</v>
      </c>
      <c r="F454" s="1">
        <v>1008</v>
      </c>
      <c r="G454" s="1"/>
      <c r="H454" s="1">
        <v>19720</v>
      </c>
      <c r="I454" s="19">
        <f t="shared" si="71"/>
        <v>19720</v>
      </c>
      <c r="J454" s="14">
        <v>44440</v>
      </c>
      <c r="K454" s="14">
        <v>44440</v>
      </c>
      <c r="L454" s="1">
        <v>38155</v>
      </c>
      <c r="M454" s="1">
        <v>55935</v>
      </c>
      <c r="N454" s="1" t="s">
        <v>958</v>
      </c>
      <c r="O454" s="14">
        <v>44440</v>
      </c>
      <c r="P454" s="1"/>
      <c r="Q454" s="19" t="str">
        <f t="shared" si="72"/>
        <v>Set68642210831271150</v>
      </c>
      <c r="R454" s="19"/>
      <c r="T454" t="str">
        <f>VLOOKUP(Q454,[1]Sheet4!$A:$A,1,0)</f>
        <v>Set68642210831271150</v>
      </c>
    </row>
    <row r="455" spans="1:20" hidden="1" x14ac:dyDescent="0.25">
      <c r="A455" s="15" t="s">
        <v>85</v>
      </c>
      <c r="B455" s="19" t="str">
        <f t="shared" si="73"/>
        <v>4506100007144</v>
      </c>
      <c r="C455" s="1">
        <v>4506</v>
      </c>
      <c r="D455" s="1">
        <v>100007144</v>
      </c>
      <c r="E455" s="1" t="s">
        <v>28</v>
      </c>
      <c r="F455" s="1">
        <v>1008</v>
      </c>
      <c r="G455" s="1"/>
      <c r="H455" s="1">
        <v>2620</v>
      </c>
      <c r="I455" s="19">
        <f t="shared" si="71"/>
        <v>2620</v>
      </c>
      <c r="J455" s="14">
        <v>44440</v>
      </c>
      <c r="K455" s="14">
        <v>44440</v>
      </c>
      <c r="L455" s="1">
        <v>38155</v>
      </c>
      <c r="M455" s="1">
        <v>55935</v>
      </c>
      <c r="N455" s="1" t="s">
        <v>959</v>
      </c>
      <c r="O455" s="14">
        <v>44440</v>
      </c>
      <c r="P455" s="1"/>
      <c r="Q455" s="19" t="str">
        <f t="shared" si="72"/>
        <v>SET53291210831910807</v>
      </c>
      <c r="R455" s="19"/>
      <c r="T455" t="str">
        <f>VLOOKUP(Q455,[1]Sheet4!$A:$A,1,0)</f>
        <v>SET53291210831910807</v>
      </c>
    </row>
    <row r="456" spans="1:20" hidden="1" x14ac:dyDescent="0.25">
      <c r="A456" s="15" t="s">
        <v>960</v>
      </c>
      <c r="B456" s="19" t="str">
        <f t="shared" si="73"/>
        <v>4506100007144</v>
      </c>
      <c r="C456" s="1">
        <v>4506</v>
      </c>
      <c r="D456" s="1">
        <v>100007144</v>
      </c>
      <c r="E456" s="1" t="s">
        <v>27</v>
      </c>
      <c r="F456" s="1">
        <v>1005</v>
      </c>
      <c r="G456" s="1">
        <v>9060</v>
      </c>
      <c r="H456" s="1"/>
      <c r="I456" s="19">
        <f t="shared" si="71"/>
        <v>-9060</v>
      </c>
      <c r="J456" s="14">
        <v>44440</v>
      </c>
      <c r="K456" s="14">
        <v>44440</v>
      </c>
      <c r="L456" s="1">
        <v>66545</v>
      </c>
      <c r="M456" s="1">
        <v>47573</v>
      </c>
      <c r="N456" s="1" t="s">
        <v>961</v>
      </c>
      <c r="O456" s="14">
        <v>44440</v>
      </c>
      <c r="P456" s="1"/>
      <c r="Q456" s="19" t="str">
        <f t="shared" si="72"/>
        <v>SET52319210831810681</v>
      </c>
      <c r="R456" s="19"/>
      <c r="T456" t="str">
        <f>VLOOKUP(Q456,[1]Sheet4!$A:$A,1,0)</f>
        <v>SET52319210831810681</v>
      </c>
    </row>
    <row r="457" spans="1:20" hidden="1" x14ac:dyDescent="0.25">
      <c r="A457" s="15" t="s">
        <v>962</v>
      </c>
      <c r="B457" s="19" t="str">
        <f t="shared" si="73"/>
        <v>4506100007144</v>
      </c>
      <c r="C457" s="1">
        <v>4506</v>
      </c>
      <c r="D457" s="1">
        <v>100007144</v>
      </c>
      <c r="E457" s="1" t="s">
        <v>27</v>
      </c>
      <c r="F457" s="1">
        <v>1005</v>
      </c>
      <c r="G457" s="1">
        <v>150</v>
      </c>
      <c r="H457" s="1"/>
      <c r="I457" s="19">
        <f t="shared" si="71"/>
        <v>-150</v>
      </c>
      <c r="J457" s="14">
        <v>44440</v>
      </c>
      <c r="K457" s="14">
        <v>44440</v>
      </c>
      <c r="L457" s="1">
        <v>66545</v>
      </c>
      <c r="M457" s="1">
        <v>47573</v>
      </c>
      <c r="N457" s="1" t="s">
        <v>963</v>
      </c>
      <c r="O457" s="14">
        <v>44440</v>
      </c>
      <c r="P457" s="1"/>
      <c r="Q457" s="19" t="str">
        <f t="shared" si="72"/>
        <v>SET64452210831286692</v>
      </c>
      <c r="R457" s="19"/>
      <c r="T457" t="str">
        <f>VLOOKUP(Q457,[1]Sheet4!$A:$A,1,0)</f>
        <v>SET64452210831286692</v>
      </c>
    </row>
    <row r="458" spans="1:20" hidden="1" x14ac:dyDescent="0.25">
      <c r="A458" s="15" t="s">
        <v>964</v>
      </c>
      <c r="B458" s="19" t="str">
        <f t="shared" si="73"/>
        <v>4506100007144</v>
      </c>
      <c r="C458" s="1">
        <v>4506</v>
      </c>
      <c r="D458" s="1">
        <v>100007144</v>
      </c>
      <c r="E458" s="1" t="s">
        <v>27</v>
      </c>
      <c r="F458" s="1">
        <v>1005</v>
      </c>
      <c r="G458" s="1">
        <v>6420</v>
      </c>
      <c r="H458" s="1"/>
      <c r="I458" s="19">
        <f t="shared" si="71"/>
        <v>-6420</v>
      </c>
      <c r="J458" s="14">
        <v>44440</v>
      </c>
      <c r="K458" s="14">
        <v>44440</v>
      </c>
      <c r="L458" s="1">
        <v>66545</v>
      </c>
      <c r="M458" s="1">
        <v>47573</v>
      </c>
      <c r="N458" s="1" t="s">
        <v>965</v>
      </c>
      <c r="O458" s="14">
        <v>44440</v>
      </c>
      <c r="P458" s="1"/>
      <c r="Q458" s="19" t="str">
        <f t="shared" si="72"/>
        <v>SET37637210831561405</v>
      </c>
      <c r="R458" s="19"/>
      <c r="T458" t="str">
        <f>VLOOKUP(Q458,[1]Sheet4!$A:$A,1,0)</f>
        <v>SET37637210831561405</v>
      </c>
    </row>
    <row r="459" spans="1:20" hidden="1" x14ac:dyDescent="0.25">
      <c r="A459" s="15" t="s">
        <v>966</v>
      </c>
      <c r="B459" s="19" t="str">
        <f t="shared" si="73"/>
        <v>4506100007144</v>
      </c>
      <c r="C459" s="1">
        <v>4506</v>
      </c>
      <c r="D459" s="1">
        <v>100007144</v>
      </c>
      <c r="E459" s="1" t="s">
        <v>27</v>
      </c>
      <c r="F459" s="1">
        <v>1005</v>
      </c>
      <c r="G459" s="1">
        <v>2760</v>
      </c>
      <c r="H459" s="1"/>
      <c r="I459" s="19">
        <f t="shared" si="71"/>
        <v>-2760</v>
      </c>
      <c r="J459" s="14">
        <v>44440</v>
      </c>
      <c r="K459" s="14">
        <v>44440</v>
      </c>
      <c r="L459" s="1">
        <v>66545</v>
      </c>
      <c r="M459" s="1">
        <v>47573</v>
      </c>
      <c r="N459" s="1" t="s">
        <v>967</v>
      </c>
      <c r="O459" s="14">
        <v>44440</v>
      </c>
      <c r="P459" s="1"/>
      <c r="Q459" s="19" t="str">
        <f t="shared" si="72"/>
        <v>SET62686210831538998</v>
      </c>
      <c r="R459" s="19"/>
      <c r="T459" t="str">
        <f>VLOOKUP(Q459,[1]Sheet4!$A:$A,1,0)</f>
        <v>SET62686210831538998</v>
      </c>
    </row>
    <row r="460" spans="1:20" hidden="1" x14ac:dyDescent="0.25">
      <c r="A460" s="15" t="s">
        <v>124</v>
      </c>
      <c r="B460" s="19" t="str">
        <f t="shared" si="73"/>
        <v>4506100007144</v>
      </c>
      <c r="C460" s="1">
        <v>4506</v>
      </c>
      <c r="D460" s="1">
        <v>100007144</v>
      </c>
      <c r="E460" s="1" t="s">
        <v>28</v>
      </c>
      <c r="F460" s="1">
        <v>1008</v>
      </c>
      <c r="G460" s="1"/>
      <c r="H460" s="1">
        <v>2760</v>
      </c>
      <c r="I460" s="19">
        <f t="shared" si="71"/>
        <v>2760</v>
      </c>
      <c r="J460" s="14">
        <v>44440</v>
      </c>
      <c r="K460" s="14">
        <v>44440</v>
      </c>
      <c r="L460" s="1">
        <v>38155</v>
      </c>
      <c r="M460" s="1">
        <v>55935</v>
      </c>
      <c r="N460" s="1" t="s">
        <v>968</v>
      </c>
      <c r="O460" s="14">
        <v>44440</v>
      </c>
      <c r="P460" s="1"/>
      <c r="Q460" s="19" t="str">
        <f t="shared" si="72"/>
        <v>Set62686210831538998</v>
      </c>
      <c r="R460" s="19"/>
      <c r="T460" t="str">
        <f>VLOOKUP(Q460,[1]Sheet4!$A:$A,1,0)</f>
        <v>SET62686210831538998</v>
      </c>
    </row>
    <row r="461" spans="1:20" hidden="1" x14ac:dyDescent="0.25">
      <c r="A461" s="15" t="s">
        <v>969</v>
      </c>
      <c r="B461" s="19" t="str">
        <f t="shared" si="73"/>
        <v>4506100007144</v>
      </c>
      <c r="C461" s="1">
        <v>4506</v>
      </c>
      <c r="D461" s="1">
        <v>100007144</v>
      </c>
      <c r="E461" s="1" t="s">
        <v>27</v>
      </c>
      <c r="F461" s="1">
        <v>1005</v>
      </c>
      <c r="G461" s="1">
        <v>4910</v>
      </c>
      <c r="H461" s="1"/>
      <c r="I461" s="19">
        <f t="shared" si="71"/>
        <v>-4910</v>
      </c>
      <c r="J461" s="14">
        <v>44440</v>
      </c>
      <c r="K461" s="14">
        <v>44440</v>
      </c>
      <c r="L461" s="1">
        <v>66545</v>
      </c>
      <c r="M461" s="1">
        <v>47573</v>
      </c>
      <c r="N461" s="1" t="s">
        <v>970</v>
      </c>
      <c r="O461" s="14">
        <v>44440</v>
      </c>
      <c r="P461" s="1"/>
      <c r="Q461" s="19" t="str">
        <f t="shared" si="72"/>
        <v>SET57021210831227908</v>
      </c>
      <c r="R461" s="19"/>
      <c r="T461" t="str">
        <f>VLOOKUP(Q461,[1]Sheet4!$A:$A,1,0)</f>
        <v>Set57021210831227908</v>
      </c>
    </row>
    <row r="462" spans="1:20" hidden="1" x14ac:dyDescent="0.25">
      <c r="A462" s="15" t="s">
        <v>971</v>
      </c>
      <c r="B462" s="19" t="str">
        <f t="shared" si="73"/>
        <v>4506100007144</v>
      </c>
      <c r="C462" s="1">
        <v>4506</v>
      </c>
      <c r="D462" s="1">
        <v>100007144</v>
      </c>
      <c r="E462" s="1" t="s">
        <v>27</v>
      </c>
      <c r="F462" s="1">
        <v>1005</v>
      </c>
      <c r="G462" s="1">
        <v>3715</v>
      </c>
      <c r="H462" s="1"/>
      <c r="I462" s="19">
        <f t="shared" si="71"/>
        <v>-3715</v>
      </c>
      <c r="J462" s="14">
        <v>44440</v>
      </c>
      <c r="K462" s="14">
        <v>44440</v>
      </c>
      <c r="L462" s="1">
        <v>66545</v>
      </c>
      <c r="M462" s="1">
        <v>47573</v>
      </c>
      <c r="N462" s="1" t="s">
        <v>972</v>
      </c>
      <c r="O462" s="14">
        <v>44440</v>
      </c>
      <c r="P462" s="1"/>
      <c r="Q462" s="19" t="str">
        <f t="shared" si="72"/>
        <v>SET42169210831793934</v>
      </c>
      <c r="R462" s="19"/>
      <c r="T462" t="str">
        <f>VLOOKUP(Q462,[1]Sheet4!$A:$A,1,0)</f>
        <v>SET42169210831793934</v>
      </c>
    </row>
    <row r="463" spans="1:20" hidden="1" x14ac:dyDescent="0.25">
      <c r="A463" s="15" t="s">
        <v>109</v>
      </c>
      <c r="B463" s="19" t="str">
        <f t="shared" si="73"/>
        <v>4506100007144</v>
      </c>
      <c r="C463" s="1">
        <v>4506</v>
      </c>
      <c r="D463" s="1">
        <v>100007144</v>
      </c>
      <c r="E463" s="1" t="s">
        <v>28</v>
      </c>
      <c r="F463" s="1">
        <v>1008</v>
      </c>
      <c r="G463" s="1"/>
      <c r="H463" s="1">
        <v>1300</v>
      </c>
      <c r="I463" s="19">
        <f t="shared" si="71"/>
        <v>1300</v>
      </c>
      <c r="J463" s="14">
        <v>44440</v>
      </c>
      <c r="K463" s="14">
        <v>44440</v>
      </c>
      <c r="L463" s="1">
        <v>38155</v>
      </c>
      <c r="M463" s="1">
        <v>55935</v>
      </c>
      <c r="N463" s="1" t="s">
        <v>973</v>
      </c>
      <c r="O463" s="14">
        <v>44440</v>
      </c>
      <c r="P463" s="1"/>
      <c r="Q463" s="19" t="str">
        <f t="shared" si="72"/>
        <v>Set50603210831975689</v>
      </c>
      <c r="R463" s="19"/>
      <c r="T463" t="str">
        <f>VLOOKUP(Q463,[1]Sheet4!$A:$A,1,0)</f>
        <v>SET50603210831975689</v>
      </c>
    </row>
    <row r="464" spans="1:20" hidden="1" x14ac:dyDescent="0.25">
      <c r="A464" s="15" t="s">
        <v>974</v>
      </c>
      <c r="B464" s="19" t="str">
        <f t="shared" si="73"/>
        <v>4506100007144</v>
      </c>
      <c r="C464" s="1">
        <v>4506</v>
      </c>
      <c r="D464" s="1">
        <v>100007144</v>
      </c>
      <c r="E464" s="1" t="s">
        <v>27</v>
      </c>
      <c r="F464" s="1">
        <v>1005</v>
      </c>
      <c r="G464" s="1">
        <v>15490</v>
      </c>
      <c r="H464" s="1"/>
      <c r="I464" s="19">
        <f t="shared" si="71"/>
        <v>-15490</v>
      </c>
      <c r="J464" s="14">
        <v>44440</v>
      </c>
      <c r="K464" s="14">
        <v>44440</v>
      </c>
      <c r="L464" s="1">
        <v>66545</v>
      </c>
      <c r="M464" s="1">
        <v>47573</v>
      </c>
      <c r="N464" s="1" t="s">
        <v>975</v>
      </c>
      <c r="O464" s="14">
        <v>44440</v>
      </c>
      <c r="P464" s="1"/>
      <c r="Q464" s="19" t="str">
        <f t="shared" si="72"/>
        <v>SET62258210831952979</v>
      </c>
      <c r="R464" s="19"/>
      <c r="T464" t="str">
        <f>VLOOKUP(Q464,[1]Sheet4!$A:$A,1,0)</f>
        <v>SET62258210831952979</v>
      </c>
    </row>
    <row r="465" spans="1:20" hidden="1" x14ac:dyDescent="0.25">
      <c r="A465" s="15" t="s">
        <v>235</v>
      </c>
      <c r="B465" s="19" t="str">
        <f t="shared" si="73"/>
        <v>4506100007144</v>
      </c>
      <c r="C465" s="1">
        <v>4506</v>
      </c>
      <c r="D465" s="1">
        <v>100007144</v>
      </c>
      <c r="E465" s="1" t="s">
        <v>28</v>
      </c>
      <c r="F465" s="1">
        <v>1008</v>
      </c>
      <c r="G465" s="1"/>
      <c r="H465" s="1">
        <v>3900</v>
      </c>
      <c r="I465" s="19">
        <f t="shared" si="71"/>
        <v>3900</v>
      </c>
      <c r="J465" s="14">
        <v>44440</v>
      </c>
      <c r="K465" s="14">
        <v>44440</v>
      </c>
      <c r="L465" s="1">
        <v>38155</v>
      </c>
      <c r="M465" s="1">
        <v>55935</v>
      </c>
      <c r="N465" s="1" t="s">
        <v>976</v>
      </c>
      <c r="O465" s="14">
        <v>44440</v>
      </c>
      <c r="P465" s="1"/>
      <c r="Q465" s="19" t="str">
        <f t="shared" si="72"/>
        <v>SET50661210831444693</v>
      </c>
      <c r="R465" s="19"/>
      <c r="T465" t="str">
        <f>VLOOKUP(Q465,[1]Sheet4!$A:$A,1,0)</f>
        <v>SET50661210831444693</v>
      </c>
    </row>
    <row r="466" spans="1:20" hidden="1" x14ac:dyDescent="0.25">
      <c r="A466" s="15" t="s">
        <v>116</v>
      </c>
      <c r="B466" s="19" t="str">
        <f t="shared" si="73"/>
        <v>4506100007144</v>
      </c>
      <c r="C466" s="1">
        <v>4506</v>
      </c>
      <c r="D466" s="1">
        <v>100007144</v>
      </c>
      <c r="E466" s="1" t="s">
        <v>28</v>
      </c>
      <c r="F466" s="1">
        <v>1008</v>
      </c>
      <c r="G466" s="1"/>
      <c r="H466" s="1">
        <v>19830</v>
      </c>
      <c r="I466" s="19">
        <f t="shared" si="71"/>
        <v>19830</v>
      </c>
      <c r="J466" s="14">
        <v>44440</v>
      </c>
      <c r="K466" s="14">
        <v>44440</v>
      </c>
      <c r="L466" s="1">
        <v>38155</v>
      </c>
      <c r="M466" s="1">
        <v>55935</v>
      </c>
      <c r="N466" s="1" t="s">
        <v>977</v>
      </c>
      <c r="O466" s="14">
        <v>44440</v>
      </c>
      <c r="P466" s="1"/>
      <c r="Q466" s="19" t="str">
        <f t="shared" si="72"/>
        <v>Set53551210831009978</v>
      </c>
      <c r="R466" s="19"/>
      <c r="T466" t="str">
        <f>VLOOKUP(Q466,[1]Sheet4!$A:$A,1,0)</f>
        <v>SET53551210831009978</v>
      </c>
    </row>
    <row r="467" spans="1:20" hidden="1" x14ac:dyDescent="0.25">
      <c r="A467" s="15" t="s">
        <v>978</v>
      </c>
      <c r="B467" s="19" t="str">
        <f t="shared" si="73"/>
        <v>4506100007144</v>
      </c>
      <c r="C467" s="1">
        <v>4506</v>
      </c>
      <c r="D467" s="1">
        <v>100007144</v>
      </c>
      <c r="E467" s="1" t="s">
        <v>27</v>
      </c>
      <c r="F467" s="1">
        <v>1005</v>
      </c>
      <c r="G467" s="1">
        <v>8830</v>
      </c>
      <c r="H467" s="1"/>
      <c r="I467" s="19">
        <f t="shared" si="71"/>
        <v>-8830</v>
      </c>
      <c r="J467" s="14">
        <v>44440</v>
      </c>
      <c r="K467" s="14">
        <v>44440</v>
      </c>
      <c r="L467" s="1">
        <v>66545</v>
      </c>
      <c r="M467" s="1">
        <v>47573</v>
      </c>
      <c r="N467" s="1" t="s">
        <v>979</v>
      </c>
      <c r="O467" s="14">
        <v>44440</v>
      </c>
      <c r="P467" s="1"/>
      <c r="Q467" s="19" t="str">
        <f t="shared" si="72"/>
        <v>SET64452210831889677</v>
      </c>
      <c r="R467" s="19"/>
      <c r="T467" t="str">
        <f>VLOOKUP(Q467,[1]Sheet4!$A:$A,1,0)</f>
        <v>SET64452210831889677</v>
      </c>
    </row>
    <row r="468" spans="1:20" hidden="1" x14ac:dyDescent="0.25">
      <c r="A468" s="15" t="s">
        <v>980</v>
      </c>
      <c r="B468" s="19" t="str">
        <f t="shared" si="73"/>
        <v>4506100007144</v>
      </c>
      <c r="C468" s="1">
        <v>4506</v>
      </c>
      <c r="D468" s="1">
        <v>100007144</v>
      </c>
      <c r="E468" s="1" t="s">
        <v>27</v>
      </c>
      <c r="F468" s="1">
        <v>1005</v>
      </c>
      <c r="G468" s="1">
        <v>3400</v>
      </c>
      <c r="H468" s="1"/>
      <c r="I468" s="19">
        <f t="shared" si="71"/>
        <v>-3400</v>
      </c>
      <c r="J468" s="14">
        <v>44440</v>
      </c>
      <c r="K468" s="14">
        <v>44440</v>
      </c>
      <c r="L468" s="1">
        <v>66545</v>
      </c>
      <c r="M468" s="1">
        <v>47573</v>
      </c>
      <c r="N468" s="1" t="s">
        <v>981</v>
      </c>
      <c r="O468" s="14">
        <v>44440</v>
      </c>
      <c r="P468" s="1"/>
      <c r="Q468" s="19" t="str">
        <f t="shared" si="72"/>
        <v>SET50664210831142724</v>
      </c>
      <c r="R468" s="19"/>
      <c r="T468" t="str">
        <f>VLOOKUP(Q468,[1]Sheet4!$A:$A,1,0)</f>
        <v>SET50664210831142724</v>
      </c>
    </row>
    <row r="469" spans="1:20" hidden="1" x14ac:dyDescent="0.25">
      <c r="A469" s="15" t="s">
        <v>90</v>
      </c>
      <c r="B469" s="19" t="str">
        <f t="shared" si="73"/>
        <v>4506100007144</v>
      </c>
      <c r="C469" s="1">
        <v>4506</v>
      </c>
      <c r="D469" s="1">
        <v>100007144</v>
      </c>
      <c r="E469" s="1" t="s">
        <v>28</v>
      </c>
      <c r="F469" s="1">
        <v>1008</v>
      </c>
      <c r="G469" s="1"/>
      <c r="H469" s="1">
        <v>4600</v>
      </c>
      <c r="I469" s="19">
        <f t="shared" si="71"/>
        <v>4600</v>
      </c>
      <c r="J469" s="14">
        <v>44440</v>
      </c>
      <c r="K469" s="14">
        <v>44440</v>
      </c>
      <c r="L469" s="1">
        <v>38155</v>
      </c>
      <c r="M469" s="1">
        <v>55935</v>
      </c>
      <c r="N469" s="1" t="s">
        <v>982</v>
      </c>
      <c r="O469" s="14">
        <v>44440</v>
      </c>
      <c r="P469" s="1"/>
      <c r="Q469" s="19" t="str">
        <f t="shared" si="72"/>
        <v>Set68640210831068725</v>
      </c>
      <c r="R469" s="19"/>
      <c r="T469" t="str">
        <f>VLOOKUP(Q469,[1]Sheet4!$A:$A,1,0)</f>
        <v>Set68640210831068725</v>
      </c>
    </row>
    <row r="470" spans="1:20" hidden="1" x14ac:dyDescent="0.25">
      <c r="A470" s="15" t="s">
        <v>113</v>
      </c>
      <c r="B470" s="19" t="str">
        <f t="shared" si="73"/>
        <v>4506100007144</v>
      </c>
      <c r="C470" s="1">
        <v>4506</v>
      </c>
      <c r="D470" s="1">
        <v>100007144</v>
      </c>
      <c r="E470" s="1" t="s">
        <v>28</v>
      </c>
      <c r="F470" s="1">
        <v>1008</v>
      </c>
      <c r="G470" s="1"/>
      <c r="H470" s="1">
        <v>8162</v>
      </c>
      <c r="I470" s="19">
        <f t="shared" si="71"/>
        <v>8162</v>
      </c>
      <c r="J470" s="14">
        <v>44440</v>
      </c>
      <c r="K470" s="14">
        <v>44440</v>
      </c>
      <c r="L470" s="1">
        <v>38155</v>
      </c>
      <c r="M470" s="1">
        <v>55935</v>
      </c>
      <c r="N470" s="1" t="s">
        <v>983</v>
      </c>
      <c r="O470" s="14">
        <v>44440</v>
      </c>
      <c r="P470" s="1"/>
      <c r="Q470" s="19" t="str">
        <f t="shared" si="72"/>
        <v>Set71403210830245849</v>
      </c>
      <c r="R470" s="19"/>
      <c r="T470" t="str">
        <f>VLOOKUP(Q470,[1]Sheet4!$A:$A,1,0)</f>
        <v>Set71403210830245849</v>
      </c>
    </row>
    <row r="471" spans="1:20" hidden="1" x14ac:dyDescent="0.25">
      <c r="A471" s="15" t="s">
        <v>231</v>
      </c>
      <c r="B471" s="19" t="str">
        <f t="shared" si="73"/>
        <v>4506100007144</v>
      </c>
      <c r="C471" s="1">
        <v>4506</v>
      </c>
      <c r="D471" s="1">
        <v>100007144</v>
      </c>
      <c r="E471" s="1" t="s">
        <v>28</v>
      </c>
      <c r="F471" s="1">
        <v>1008</v>
      </c>
      <c r="G471" s="1"/>
      <c r="H471" s="1">
        <v>6420</v>
      </c>
      <c r="I471" s="19">
        <f t="shared" si="71"/>
        <v>6420</v>
      </c>
      <c r="J471" s="14">
        <v>44440</v>
      </c>
      <c r="K471" s="14">
        <v>44440</v>
      </c>
      <c r="L471" s="1">
        <v>38155</v>
      </c>
      <c r="M471" s="1">
        <v>55935</v>
      </c>
      <c r="N471" s="1" t="s">
        <v>984</v>
      </c>
      <c r="O471" s="14">
        <v>44440</v>
      </c>
      <c r="P471" s="1"/>
      <c r="Q471" s="19" t="str">
        <f t="shared" si="72"/>
        <v>SET37637210831561405</v>
      </c>
      <c r="R471" s="19"/>
      <c r="T471" t="str">
        <f>VLOOKUP(Q471,[1]Sheet4!$A:$A,1,0)</f>
        <v>SET37637210831561405</v>
      </c>
    </row>
    <row r="472" spans="1:20" hidden="1" x14ac:dyDescent="0.25">
      <c r="A472" s="15" t="s">
        <v>985</v>
      </c>
      <c r="B472" s="19" t="str">
        <f t="shared" si="73"/>
        <v>4506100007144</v>
      </c>
      <c r="C472" s="1">
        <v>4506</v>
      </c>
      <c r="D472" s="1">
        <v>100007144</v>
      </c>
      <c r="E472" s="1" t="s">
        <v>27</v>
      </c>
      <c r="F472" s="1">
        <v>1005</v>
      </c>
      <c r="G472" s="1">
        <v>8110</v>
      </c>
      <c r="H472" s="1"/>
      <c r="I472" s="19">
        <f t="shared" si="71"/>
        <v>-8110</v>
      </c>
      <c r="J472" s="14">
        <v>44440</v>
      </c>
      <c r="K472" s="14">
        <v>44440</v>
      </c>
      <c r="L472" s="1">
        <v>66545</v>
      </c>
      <c r="M472" s="1">
        <v>47573</v>
      </c>
      <c r="N472" s="1" t="s">
        <v>986</v>
      </c>
      <c r="O472" s="14">
        <v>44440</v>
      </c>
      <c r="P472" s="1"/>
      <c r="Q472" s="19" t="str">
        <f t="shared" si="72"/>
        <v>SET55879210831158834</v>
      </c>
      <c r="R472" s="19"/>
      <c r="T472" t="str">
        <f>VLOOKUP(Q472,[1]Sheet4!$A:$A,1,0)</f>
        <v>Set55879210831158834</v>
      </c>
    </row>
    <row r="473" spans="1:20" hidden="1" x14ac:dyDescent="0.25">
      <c r="A473" s="15" t="s">
        <v>987</v>
      </c>
      <c r="B473" s="19" t="str">
        <f t="shared" si="73"/>
        <v>4506100007144</v>
      </c>
      <c r="C473" s="1">
        <v>4506</v>
      </c>
      <c r="D473" s="1">
        <v>100007144</v>
      </c>
      <c r="E473" s="1" t="s">
        <v>27</v>
      </c>
      <c r="F473" s="1">
        <v>1005</v>
      </c>
      <c r="G473" s="1">
        <v>2700</v>
      </c>
      <c r="H473" s="1"/>
      <c r="I473" s="19">
        <f t="shared" si="71"/>
        <v>-2700</v>
      </c>
      <c r="J473" s="14">
        <v>44440</v>
      </c>
      <c r="K473" s="14">
        <v>44440</v>
      </c>
      <c r="L473" s="1">
        <v>66545</v>
      </c>
      <c r="M473" s="1">
        <v>47573</v>
      </c>
      <c r="N473" s="1" t="s">
        <v>988</v>
      </c>
      <c r="O473" s="14">
        <v>44440</v>
      </c>
      <c r="P473" s="1"/>
      <c r="Q473" s="19" t="str">
        <f t="shared" si="72"/>
        <v>SET52319210831240121</v>
      </c>
      <c r="R473" s="19"/>
      <c r="T473" t="str">
        <f>VLOOKUP(Q473,[1]Sheet4!$A:$A,1,0)</f>
        <v>SET52319210831240121</v>
      </c>
    </row>
    <row r="474" spans="1:20" hidden="1" x14ac:dyDescent="0.25">
      <c r="A474" s="15" t="s">
        <v>989</v>
      </c>
      <c r="B474" s="19" t="str">
        <f t="shared" si="73"/>
        <v>4506100007144</v>
      </c>
      <c r="C474" s="1">
        <v>4506</v>
      </c>
      <c r="D474" s="1">
        <v>100007144</v>
      </c>
      <c r="E474" s="1" t="s">
        <v>27</v>
      </c>
      <c r="F474" s="1">
        <v>1005</v>
      </c>
      <c r="G474" s="1">
        <v>4600</v>
      </c>
      <c r="H474" s="1"/>
      <c r="I474" s="19">
        <f t="shared" si="71"/>
        <v>-4600</v>
      </c>
      <c r="J474" s="14">
        <v>44440</v>
      </c>
      <c r="K474" s="14">
        <v>44440</v>
      </c>
      <c r="L474" s="1">
        <v>66545</v>
      </c>
      <c r="M474" s="1">
        <v>47573</v>
      </c>
      <c r="N474" s="1" t="s">
        <v>990</v>
      </c>
      <c r="O474" s="14">
        <v>44440</v>
      </c>
      <c r="P474" s="1"/>
      <c r="Q474" s="19" t="str">
        <f t="shared" si="72"/>
        <v>SET68640210831068725</v>
      </c>
      <c r="R474" s="19"/>
      <c r="T474" t="str">
        <f>VLOOKUP(Q474,[1]Sheet4!$A:$A,1,0)</f>
        <v>Set68640210831068725</v>
      </c>
    </row>
    <row r="475" spans="1:20" hidden="1" x14ac:dyDescent="0.25">
      <c r="A475" s="15" t="s">
        <v>991</v>
      </c>
      <c r="B475" s="19" t="str">
        <f t="shared" si="73"/>
        <v>4506100007144</v>
      </c>
      <c r="C475" s="1">
        <v>4506</v>
      </c>
      <c r="D475" s="1">
        <v>100007144</v>
      </c>
      <c r="E475" s="1" t="s">
        <v>27</v>
      </c>
      <c r="F475" s="1">
        <v>1005</v>
      </c>
      <c r="G475" s="1">
        <v>1910</v>
      </c>
      <c r="H475" s="1"/>
      <c r="I475" s="19">
        <f t="shared" si="71"/>
        <v>-1910</v>
      </c>
      <c r="J475" s="14">
        <v>44440</v>
      </c>
      <c r="K475" s="14">
        <v>44440</v>
      </c>
      <c r="L475" s="1">
        <v>66545</v>
      </c>
      <c r="M475" s="1">
        <v>47573</v>
      </c>
      <c r="N475" s="1" t="s">
        <v>992</v>
      </c>
      <c r="O475" s="14">
        <v>44440</v>
      </c>
      <c r="P475" s="1"/>
      <c r="Q475" s="19" t="str">
        <f t="shared" si="72"/>
        <v>SET71109210831566374</v>
      </c>
      <c r="R475" s="19"/>
      <c r="T475" t="str">
        <f>VLOOKUP(Q475,[1]Sheet4!$A:$A,1,0)</f>
        <v>SET71109210831566374</v>
      </c>
    </row>
    <row r="476" spans="1:20" hidden="1" x14ac:dyDescent="0.25">
      <c r="A476" s="15" t="s">
        <v>241</v>
      </c>
      <c r="B476" s="19" t="str">
        <f t="shared" si="73"/>
        <v>4506100007144</v>
      </c>
      <c r="C476" s="1">
        <v>4506</v>
      </c>
      <c r="D476" s="1">
        <v>100007144</v>
      </c>
      <c r="E476" s="1" t="s">
        <v>28</v>
      </c>
      <c r="F476" s="1">
        <v>1008</v>
      </c>
      <c r="G476" s="1"/>
      <c r="H476" s="1">
        <v>7050</v>
      </c>
      <c r="I476" s="19">
        <f t="shared" si="71"/>
        <v>7050</v>
      </c>
      <c r="J476" s="14">
        <v>44440</v>
      </c>
      <c r="K476" s="14">
        <v>44440</v>
      </c>
      <c r="L476" s="1">
        <v>38155</v>
      </c>
      <c r="M476" s="1">
        <v>55935</v>
      </c>
      <c r="N476" s="1" t="s">
        <v>993</v>
      </c>
      <c r="O476" s="14">
        <v>44440</v>
      </c>
      <c r="P476" s="1"/>
      <c r="Q476" s="19" t="str">
        <f t="shared" si="72"/>
        <v>SET53313210831401704</v>
      </c>
      <c r="R476" s="19"/>
      <c r="T476" t="str">
        <f>VLOOKUP(Q476,[1]Sheet4!$A:$A,1,0)</f>
        <v>SET53313210831401704</v>
      </c>
    </row>
    <row r="477" spans="1:20" hidden="1" x14ac:dyDescent="0.25">
      <c r="A477" s="15" t="s">
        <v>994</v>
      </c>
      <c r="B477" s="19" t="str">
        <f t="shared" si="73"/>
        <v>4506100007144</v>
      </c>
      <c r="C477" s="1">
        <v>4506</v>
      </c>
      <c r="D477" s="1">
        <v>100007144</v>
      </c>
      <c r="E477" s="1" t="s">
        <v>27</v>
      </c>
      <c r="F477" s="1">
        <v>1005</v>
      </c>
      <c r="G477" s="1">
        <v>1910</v>
      </c>
      <c r="H477" s="1"/>
      <c r="I477" s="19">
        <f t="shared" si="71"/>
        <v>-1910</v>
      </c>
      <c r="J477" s="14">
        <v>44440</v>
      </c>
      <c r="K477" s="14">
        <v>44440</v>
      </c>
      <c r="L477" s="1">
        <v>66545</v>
      </c>
      <c r="M477" s="1">
        <v>47573</v>
      </c>
      <c r="N477" s="1" t="s">
        <v>995</v>
      </c>
      <c r="O477" s="14">
        <v>44440</v>
      </c>
      <c r="P477" s="1"/>
      <c r="Q477" s="19" t="str">
        <f t="shared" si="72"/>
        <v>SET64934210831831623</v>
      </c>
      <c r="R477" s="19"/>
      <c r="T477" t="str">
        <f>VLOOKUP(Q477,[1]Sheet4!$A:$A,1,0)</f>
        <v>SET64934210831831623</v>
      </c>
    </row>
    <row r="478" spans="1:20" hidden="1" x14ac:dyDescent="0.25">
      <c r="A478" s="15" t="s">
        <v>203</v>
      </c>
      <c r="B478" s="19" t="str">
        <f t="shared" si="73"/>
        <v>4506100007144</v>
      </c>
      <c r="C478" s="1">
        <v>4506</v>
      </c>
      <c r="D478" s="1">
        <v>100007144</v>
      </c>
      <c r="E478" s="1" t="s">
        <v>28</v>
      </c>
      <c r="F478" s="1">
        <v>1008</v>
      </c>
      <c r="G478" s="1"/>
      <c r="H478" s="1">
        <v>3400</v>
      </c>
      <c r="I478" s="19">
        <f t="shared" si="71"/>
        <v>3400</v>
      </c>
      <c r="J478" s="14">
        <v>44440</v>
      </c>
      <c r="K478" s="14">
        <v>44440</v>
      </c>
      <c r="L478" s="1">
        <v>38155</v>
      </c>
      <c r="M478" s="1">
        <v>55935</v>
      </c>
      <c r="N478" s="1" t="s">
        <v>996</v>
      </c>
      <c r="O478" s="14">
        <v>44440</v>
      </c>
      <c r="P478" s="1"/>
      <c r="Q478" s="19" t="str">
        <f t="shared" si="72"/>
        <v>SET50664210831142724</v>
      </c>
      <c r="R478" s="19"/>
      <c r="T478" t="str">
        <f>VLOOKUP(Q478,[1]Sheet4!$A:$A,1,0)</f>
        <v>SET50664210831142724</v>
      </c>
    </row>
    <row r="479" spans="1:20" hidden="1" x14ac:dyDescent="0.25">
      <c r="A479" s="15" t="s">
        <v>230</v>
      </c>
      <c r="B479" s="19" t="str">
        <f t="shared" si="73"/>
        <v>4506100007144</v>
      </c>
      <c r="C479" s="1">
        <v>4506</v>
      </c>
      <c r="D479" s="1">
        <v>100007144</v>
      </c>
      <c r="E479" s="1" t="s">
        <v>28</v>
      </c>
      <c r="F479" s="1">
        <v>1008</v>
      </c>
      <c r="G479" s="1"/>
      <c r="H479" s="1">
        <v>9060</v>
      </c>
      <c r="I479" s="19">
        <f t="shared" si="71"/>
        <v>9060</v>
      </c>
      <c r="J479" s="14">
        <v>44440</v>
      </c>
      <c r="K479" s="14">
        <v>44440</v>
      </c>
      <c r="L479" s="1">
        <v>38155</v>
      </c>
      <c r="M479" s="1">
        <v>55935</v>
      </c>
      <c r="N479" s="1" t="s">
        <v>997</v>
      </c>
      <c r="O479" s="14">
        <v>44440</v>
      </c>
      <c r="P479" s="1"/>
      <c r="Q479" s="19" t="str">
        <f t="shared" si="72"/>
        <v>SET52319210831810681</v>
      </c>
      <c r="R479" s="19"/>
      <c r="T479" t="str">
        <f>VLOOKUP(Q479,[1]Sheet4!$A:$A,1,0)</f>
        <v>SET52319210831810681</v>
      </c>
    </row>
    <row r="480" spans="1:20" hidden="1" x14ac:dyDescent="0.25">
      <c r="A480" s="15" t="s">
        <v>65</v>
      </c>
      <c r="B480" s="19" t="str">
        <f t="shared" si="73"/>
        <v>4506100007144</v>
      </c>
      <c r="C480" s="1">
        <v>4506</v>
      </c>
      <c r="D480" s="1">
        <v>100007144</v>
      </c>
      <c r="E480" s="1" t="s">
        <v>28</v>
      </c>
      <c r="F480" s="1">
        <v>1008</v>
      </c>
      <c r="G480" s="1"/>
      <c r="H480" s="1">
        <v>15490</v>
      </c>
      <c r="I480" s="19">
        <f t="shared" si="71"/>
        <v>15490</v>
      </c>
      <c r="J480" s="14">
        <v>44440</v>
      </c>
      <c r="K480" s="14">
        <v>44440</v>
      </c>
      <c r="L480" s="1">
        <v>38155</v>
      </c>
      <c r="M480" s="1">
        <v>55935</v>
      </c>
      <c r="N480" s="1" t="s">
        <v>998</v>
      </c>
      <c r="O480" s="14">
        <v>44440</v>
      </c>
      <c r="P480" s="1"/>
      <c r="Q480" s="19" t="str">
        <f t="shared" si="72"/>
        <v>Set62258210831952979</v>
      </c>
      <c r="R480" s="19"/>
      <c r="T480" t="str">
        <f>VLOOKUP(Q480,[1]Sheet4!$A:$A,1,0)</f>
        <v>SET62258210831952979</v>
      </c>
    </row>
    <row r="481" spans="1:20" hidden="1" x14ac:dyDescent="0.25">
      <c r="A481" s="15" t="s">
        <v>115</v>
      </c>
      <c r="B481" s="19" t="str">
        <f t="shared" si="73"/>
        <v>4506100007144</v>
      </c>
      <c r="C481" s="1">
        <v>4506</v>
      </c>
      <c r="D481" s="1">
        <v>100007144</v>
      </c>
      <c r="E481" s="1" t="s">
        <v>28</v>
      </c>
      <c r="F481" s="1">
        <v>1008</v>
      </c>
      <c r="G481" s="1"/>
      <c r="H481" s="1">
        <v>2540</v>
      </c>
      <c r="I481" s="19">
        <f t="shared" si="71"/>
        <v>2540</v>
      </c>
      <c r="J481" s="14">
        <v>44440</v>
      </c>
      <c r="K481" s="14">
        <v>44440</v>
      </c>
      <c r="L481" s="1">
        <v>38155</v>
      </c>
      <c r="M481" s="1">
        <v>55935</v>
      </c>
      <c r="N481" s="1" t="s">
        <v>999</v>
      </c>
      <c r="O481" s="14">
        <v>44440</v>
      </c>
      <c r="P481" s="1"/>
      <c r="Q481" s="19" t="str">
        <f t="shared" si="72"/>
        <v>Set57021210831404935</v>
      </c>
      <c r="R481" s="19"/>
      <c r="T481" t="str">
        <f>VLOOKUP(Q481,[1]Sheet4!$A:$A,1,0)</f>
        <v>Set57021210831404935</v>
      </c>
    </row>
    <row r="482" spans="1:20" hidden="1" x14ac:dyDescent="0.25">
      <c r="A482" s="15" t="s">
        <v>1000</v>
      </c>
      <c r="B482" s="19" t="str">
        <f t="shared" si="73"/>
        <v>4506100007144</v>
      </c>
      <c r="C482" s="1">
        <v>4506</v>
      </c>
      <c r="D482" s="1">
        <v>100007144</v>
      </c>
      <c r="E482" s="1" t="s">
        <v>27</v>
      </c>
      <c r="F482" s="1">
        <v>1005</v>
      </c>
      <c r="G482" s="1">
        <v>19720</v>
      </c>
      <c r="H482" s="1"/>
      <c r="I482" s="19">
        <f t="shared" si="71"/>
        <v>-19720</v>
      </c>
      <c r="J482" s="14">
        <v>44440</v>
      </c>
      <c r="K482" s="14">
        <v>44440</v>
      </c>
      <c r="L482" s="1">
        <v>66545</v>
      </c>
      <c r="M482" s="1">
        <v>47573</v>
      </c>
      <c r="N482" s="1" t="s">
        <v>1001</v>
      </c>
      <c r="O482" s="14">
        <v>44440</v>
      </c>
      <c r="P482" s="1"/>
      <c r="Q482" s="19" t="str">
        <f t="shared" si="72"/>
        <v>SET68642210831271150</v>
      </c>
      <c r="R482" s="19"/>
      <c r="T482" t="str">
        <f>VLOOKUP(Q482,[1]Sheet4!$A:$A,1,0)</f>
        <v>Set68642210831271150</v>
      </c>
    </row>
    <row r="483" spans="1:20" hidden="1" x14ac:dyDescent="0.25">
      <c r="A483" s="15" t="s">
        <v>1002</v>
      </c>
      <c r="B483" s="19" t="str">
        <f t="shared" si="73"/>
        <v>4506100007144</v>
      </c>
      <c r="C483" s="1">
        <v>4506</v>
      </c>
      <c r="D483" s="1">
        <v>100007144</v>
      </c>
      <c r="E483" s="1" t="s">
        <v>27</v>
      </c>
      <c r="F483" s="1">
        <v>1005</v>
      </c>
      <c r="G483" s="1">
        <v>2250</v>
      </c>
      <c r="H483" s="1"/>
      <c r="I483" s="19">
        <f t="shared" si="71"/>
        <v>-2250</v>
      </c>
      <c r="J483" s="14">
        <v>44440</v>
      </c>
      <c r="K483" s="14">
        <v>44440</v>
      </c>
      <c r="L483" s="1">
        <v>66545</v>
      </c>
      <c r="M483" s="1">
        <v>47573</v>
      </c>
      <c r="N483" s="1" t="s">
        <v>1003</v>
      </c>
      <c r="O483" s="14">
        <v>44440</v>
      </c>
      <c r="P483" s="1"/>
      <c r="Q483" s="19" t="str">
        <f t="shared" si="72"/>
        <v>SET58572210831463965</v>
      </c>
      <c r="R483" s="19"/>
      <c r="T483" t="str">
        <f>VLOOKUP(Q483,[1]Sheet4!$A:$A,1,0)</f>
        <v>SET58572210831463965</v>
      </c>
    </row>
    <row r="484" spans="1:20" hidden="1" x14ac:dyDescent="0.25">
      <c r="A484" s="15" t="s">
        <v>1004</v>
      </c>
      <c r="B484" s="19" t="str">
        <f t="shared" si="73"/>
        <v>4506100007144</v>
      </c>
      <c r="C484" s="1">
        <v>4506</v>
      </c>
      <c r="D484" s="1">
        <v>100007144</v>
      </c>
      <c r="E484" s="1" t="s">
        <v>27</v>
      </c>
      <c r="F484" s="1">
        <v>1005</v>
      </c>
      <c r="G484" s="1">
        <v>50100</v>
      </c>
      <c r="H484" s="1"/>
      <c r="I484" s="19">
        <f t="shared" si="71"/>
        <v>-50100</v>
      </c>
      <c r="J484" s="14">
        <v>44440</v>
      </c>
      <c r="K484" s="14">
        <v>44440</v>
      </c>
      <c r="L484" s="1">
        <v>66545</v>
      </c>
      <c r="M484" s="1">
        <v>47573</v>
      </c>
      <c r="N484" s="1" t="s">
        <v>1005</v>
      </c>
      <c r="O484" s="14">
        <v>44440</v>
      </c>
      <c r="P484" s="1"/>
      <c r="Q484" s="19" t="str">
        <f t="shared" si="72"/>
        <v>SET62870210831529082</v>
      </c>
      <c r="R484" s="19"/>
      <c r="T484" t="str">
        <f>VLOOKUP(Q484,[1]Sheet4!$A:$A,1,0)</f>
        <v>SET62870210831529082</v>
      </c>
    </row>
    <row r="485" spans="1:20" hidden="1" x14ac:dyDescent="0.25">
      <c r="A485" s="15" t="s">
        <v>83</v>
      </c>
      <c r="B485" s="19" t="str">
        <f t="shared" si="73"/>
        <v>4506100007144</v>
      </c>
      <c r="C485" s="1">
        <v>4506</v>
      </c>
      <c r="D485" s="1">
        <v>100007144</v>
      </c>
      <c r="E485" s="1" t="s">
        <v>28</v>
      </c>
      <c r="F485" s="1">
        <v>1008</v>
      </c>
      <c r="G485" s="1"/>
      <c r="H485" s="1">
        <v>6400</v>
      </c>
      <c r="I485" s="19">
        <f t="shared" si="71"/>
        <v>6400</v>
      </c>
      <c r="J485" s="14">
        <v>44440</v>
      </c>
      <c r="K485" s="14">
        <v>44440</v>
      </c>
      <c r="L485" s="1">
        <v>38155</v>
      </c>
      <c r="M485" s="1">
        <v>55935</v>
      </c>
      <c r="N485" s="1" t="s">
        <v>1006</v>
      </c>
      <c r="O485" s="14">
        <v>44440</v>
      </c>
      <c r="P485" s="1"/>
      <c r="Q485" s="19" t="str">
        <f t="shared" si="72"/>
        <v>Set71403210831845631</v>
      </c>
      <c r="R485" s="19"/>
      <c r="T485" t="str">
        <f>VLOOKUP(Q485,[1]Sheet4!$A:$A,1,0)</f>
        <v>SET71403210831845631</v>
      </c>
    </row>
    <row r="486" spans="1:20" hidden="1" x14ac:dyDescent="0.25">
      <c r="A486" s="15" t="s">
        <v>215</v>
      </c>
      <c r="B486" s="19" t="str">
        <f t="shared" si="73"/>
        <v>4506100007144</v>
      </c>
      <c r="C486" s="1">
        <v>4506</v>
      </c>
      <c r="D486" s="1">
        <v>100007144</v>
      </c>
      <c r="E486" s="1" t="s">
        <v>28</v>
      </c>
      <c r="F486" s="1">
        <v>1008</v>
      </c>
      <c r="G486" s="1"/>
      <c r="H486" s="1">
        <v>3715</v>
      </c>
      <c r="I486" s="19">
        <f t="shared" si="71"/>
        <v>3715</v>
      </c>
      <c r="J486" s="14">
        <v>44440</v>
      </c>
      <c r="K486" s="14">
        <v>44440</v>
      </c>
      <c r="L486" s="1">
        <v>38155</v>
      </c>
      <c r="M486" s="1">
        <v>55935</v>
      </c>
      <c r="N486" s="1" t="s">
        <v>1007</v>
      </c>
      <c r="O486" s="14">
        <v>44440</v>
      </c>
      <c r="P486" s="1"/>
      <c r="Q486" s="19" t="str">
        <f t="shared" si="72"/>
        <v>SET42169210831793934</v>
      </c>
      <c r="R486" s="19"/>
      <c r="T486" t="str">
        <f>VLOOKUP(Q486,[1]Sheet4!$A:$A,1,0)</f>
        <v>SET42169210831793934</v>
      </c>
    </row>
    <row r="487" spans="1:20" hidden="1" x14ac:dyDescent="0.25">
      <c r="A487" s="15" t="s">
        <v>1008</v>
      </c>
      <c r="B487" s="19" t="str">
        <f t="shared" si="73"/>
        <v>4506100007144</v>
      </c>
      <c r="C487" s="1">
        <v>4506</v>
      </c>
      <c r="D487" s="1">
        <v>100007144</v>
      </c>
      <c r="E487" s="1" t="s">
        <v>27</v>
      </c>
      <c r="F487" s="1">
        <v>1005</v>
      </c>
      <c r="G487" s="1">
        <v>8162</v>
      </c>
      <c r="H487" s="1"/>
      <c r="I487" s="19">
        <f t="shared" ref="I487:I550" si="74">H487-G487</f>
        <v>-8162</v>
      </c>
      <c r="J487" s="14">
        <v>44440</v>
      </c>
      <c r="K487" s="14">
        <v>44440</v>
      </c>
      <c r="L487" s="1">
        <v>66545</v>
      </c>
      <c r="M487" s="1">
        <v>47573</v>
      </c>
      <c r="N487" s="1" t="s">
        <v>1009</v>
      </c>
      <c r="O487" s="14">
        <v>44440</v>
      </c>
      <c r="P487" s="1"/>
      <c r="Q487" s="19" t="str">
        <f t="shared" ref="Q487:Q550" si="75">MID(N487,SEARCH("set",N487),20)</f>
        <v>SET71403210830245849</v>
      </c>
      <c r="R487" s="19"/>
      <c r="T487" t="str">
        <f>VLOOKUP(Q487,[1]Sheet4!$A:$A,1,0)</f>
        <v>Set71403210830245849</v>
      </c>
    </row>
    <row r="488" spans="1:20" hidden="1" x14ac:dyDescent="0.25">
      <c r="A488" s="15" t="s">
        <v>1010</v>
      </c>
      <c r="B488" s="19" t="str">
        <f t="shared" si="73"/>
        <v>4506100007144</v>
      </c>
      <c r="C488" s="1">
        <v>4506</v>
      </c>
      <c r="D488" s="1">
        <v>100007144</v>
      </c>
      <c r="E488" s="1" t="s">
        <v>27</v>
      </c>
      <c r="F488" s="1">
        <v>1005</v>
      </c>
      <c r="G488" s="1">
        <v>7050</v>
      </c>
      <c r="H488" s="1"/>
      <c r="I488" s="19">
        <f t="shared" si="74"/>
        <v>-7050</v>
      </c>
      <c r="J488" s="14">
        <v>44440</v>
      </c>
      <c r="K488" s="14">
        <v>44440</v>
      </c>
      <c r="L488" s="1">
        <v>66545</v>
      </c>
      <c r="M488" s="1">
        <v>47573</v>
      </c>
      <c r="N488" s="1" t="s">
        <v>1011</v>
      </c>
      <c r="O488" s="14">
        <v>44440</v>
      </c>
      <c r="P488" s="1"/>
      <c r="Q488" s="19" t="str">
        <f t="shared" si="75"/>
        <v>SET53313210831401704</v>
      </c>
      <c r="R488" s="19"/>
      <c r="T488" t="str">
        <f>VLOOKUP(Q488,[1]Sheet4!$A:$A,1,0)</f>
        <v>SET53313210831401704</v>
      </c>
    </row>
    <row r="489" spans="1:20" hidden="1" x14ac:dyDescent="0.25">
      <c r="A489" s="15" t="s">
        <v>1012</v>
      </c>
      <c r="B489" s="19" t="str">
        <f t="shared" si="73"/>
        <v>4506100007144</v>
      </c>
      <c r="C489" s="1">
        <v>4506</v>
      </c>
      <c r="D489" s="1">
        <v>100007144</v>
      </c>
      <c r="E489" s="1" t="s">
        <v>27</v>
      </c>
      <c r="F489" s="1">
        <v>1005</v>
      </c>
      <c r="G489" s="1">
        <v>2620</v>
      </c>
      <c r="H489" s="1"/>
      <c r="I489" s="19">
        <f t="shared" si="74"/>
        <v>-2620</v>
      </c>
      <c r="J489" s="14">
        <v>44440</v>
      </c>
      <c r="K489" s="14">
        <v>44440</v>
      </c>
      <c r="L489" s="1">
        <v>66545</v>
      </c>
      <c r="M489" s="1">
        <v>47573</v>
      </c>
      <c r="N489" s="1" t="s">
        <v>1013</v>
      </c>
      <c r="O489" s="14">
        <v>44440</v>
      </c>
      <c r="P489" s="1"/>
      <c r="Q489" s="19" t="str">
        <f t="shared" si="75"/>
        <v>SET53291210831910807</v>
      </c>
      <c r="R489" s="19"/>
      <c r="T489" t="str">
        <f>VLOOKUP(Q489,[1]Sheet4!$A:$A,1,0)</f>
        <v>SET53291210831910807</v>
      </c>
    </row>
    <row r="490" spans="1:20" hidden="1" x14ac:dyDescent="0.25">
      <c r="A490" s="15" t="s">
        <v>43</v>
      </c>
      <c r="B490" s="19" t="str">
        <f t="shared" ref="B490:B553" si="76">C490&amp;D490</f>
        <v>4506100007144</v>
      </c>
      <c r="C490" s="1">
        <v>4506</v>
      </c>
      <c r="D490" s="1">
        <v>100007144</v>
      </c>
      <c r="E490" s="1" t="s">
        <v>28</v>
      </c>
      <c r="F490" s="1">
        <v>1008</v>
      </c>
      <c r="G490" s="1"/>
      <c r="H490" s="1">
        <v>9610</v>
      </c>
      <c r="I490" s="19">
        <f t="shared" si="74"/>
        <v>9610</v>
      </c>
      <c r="J490" s="14">
        <v>44440</v>
      </c>
      <c r="K490" s="14">
        <v>44440</v>
      </c>
      <c r="L490" s="1">
        <v>38155</v>
      </c>
      <c r="M490" s="1">
        <v>55935</v>
      </c>
      <c r="N490" s="1" t="s">
        <v>1014</v>
      </c>
      <c r="O490" s="14">
        <v>44440</v>
      </c>
      <c r="P490" s="1"/>
      <c r="Q490" s="19" t="str">
        <f t="shared" si="75"/>
        <v>Set54272210831349928</v>
      </c>
      <c r="R490" s="19"/>
      <c r="T490" t="str">
        <f>VLOOKUP(Q490,[1]Sheet4!$A:$A,1,0)</f>
        <v>Set54272210831349928</v>
      </c>
    </row>
    <row r="491" spans="1:20" hidden="1" x14ac:dyDescent="0.25">
      <c r="A491" s="15" t="s">
        <v>127</v>
      </c>
      <c r="B491" s="19" t="str">
        <f t="shared" si="76"/>
        <v>4506100007144</v>
      </c>
      <c r="C491" s="1">
        <v>4506</v>
      </c>
      <c r="D491" s="1">
        <v>100007144</v>
      </c>
      <c r="E491" s="1" t="s">
        <v>28</v>
      </c>
      <c r="F491" s="1">
        <v>1008</v>
      </c>
      <c r="G491" s="1"/>
      <c r="H491" s="1">
        <v>50100</v>
      </c>
      <c r="I491" s="19">
        <f t="shared" si="74"/>
        <v>50100</v>
      </c>
      <c r="J491" s="14">
        <v>44440</v>
      </c>
      <c r="K491" s="14">
        <v>44440</v>
      </c>
      <c r="L491" s="1">
        <v>38155</v>
      </c>
      <c r="M491" s="1">
        <v>55935</v>
      </c>
      <c r="N491" s="1" t="s">
        <v>1015</v>
      </c>
      <c r="O491" s="14">
        <v>44440</v>
      </c>
      <c r="P491" s="1"/>
      <c r="Q491" s="19" t="str">
        <f t="shared" si="75"/>
        <v>Set62870210831529082</v>
      </c>
      <c r="R491" s="19"/>
      <c r="T491" t="str">
        <f>VLOOKUP(Q491,[1]Sheet4!$A:$A,1,0)</f>
        <v>SET62870210831529082</v>
      </c>
    </row>
    <row r="492" spans="1:20" hidden="1" x14ac:dyDescent="0.25">
      <c r="A492" s="15" t="s">
        <v>238</v>
      </c>
      <c r="B492" s="19" t="str">
        <f t="shared" si="76"/>
        <v>4506100007144</v>
      </c>
      <c r="C492" s="1">
        <v>4506</v>
      </c>
      <c r="D492" s="1">
        <v>100007144</v>
      </c>
      <c r="E492" s="1" t="s">
        <v>28</v>
      </c>
      <c r="F492" s="1">
        <v>1008</v>
      </c>
      <c r="G492" s="1"/>
      <c r="H492" s="1">
        <v>8830</v>
      </c>
      <c r="I492" s="19">
        <f t="shared" si="74"/>
        <v>8830</v>
      </c>
      <c r="J492" s="14">
        <v>44440</v>
      </c>
      <c r="K492" s="14">
        <v>44440</v>
      </c>
      <c r="L492" s="1">
        <v>38155</v>
      </c>
      <c r="M492" s="1">
        <v>55935</v>
      </c>
      <c r="N492" s="1" t="s">
        <v>1016</v>
      </c>
      <c r="O492" s="14">
        <v>44440</v>
      </c>
      <c r="P492" s="1"/>
      <c r="Q492" s="19" t="str">
        <f t="shared" si="75"/>
        <v>SET64452210831889677</v>
      </c>
      <c r="R492" s="19"/>
      <c r="T492" t="str">
        <f>VLOOKUP(Q492,[1]Sheet4!$A:$A,1,0)</f>
        <v>SET64452210831889677</v>
      </c>
    </row>
    <row r="493" spans="1:20" hidden="1" x14ac:dyDescent="0.25">
      <c r="A493" s="15" t="s">
        <v>1017</v>
      </c>
      <c r="B493" s="19" t="str">
        <f t="shared" si="76"/>
        <v>4506100007144</v>
      </c>
      <c r="C493" s="1">
        <v>4506</v>
      </c>
      <c r="D493" s="1">
        <v>100007144</v>
      </c>
      <c r="E493" s="1" t="s">
        <v>27</v>
      </c>
      <c r="F493" s="1">
        <v>1005</v>
      </c>
      <c r="G493" s="1">
        <v>2540</v>
      </c>
      <c r="H493" s="1"/>
      <c r="I493" s="19">
        <f t="shared" si="74"/>
        <v>-2540</v>
      </c>
      <c r="J493" s="14">
        <v>44440</v>
      </c>
      <c r="K493" s="14">
        <v>44440</v>
      </c>
      <c r="L493" s="1">
        <v>66545</v>
      </c>
      <c r="M493" s="1">
        <v>47573</v>
      </c>
      <c r="N493" s="1" t="s">
        <v>1018</v>
      </c>
      <c r="O493" s="14">
        <v>44440</v>
      </c>
      <c r="P493" s="1"/>
      <c r="Q493" s="19" t="str">
        <f t="shared" si="75"/>
        <v>SET57021210831404935</v>
      </c>
      <c r="R493" s="19"/>
      <c r="T493" t="str">
        <f>VLOOKUP(Q493,[1]Sheet4!$A:$A,1,0)</f>
        <v>Set57021210831404935</v>
      </c>
    </row>
    <row r="494" spans="1:20" hidden="1" x14ac:dyDescent="0.25">
      <c r="A494" s="15" t="s">
        <v>91</v>
      </c>
      <c r="B494" s="19" t="str">
        <f t="shared" si="76"/>
        <v>4506100007144</v>
      </c>
      <c r="C494" s="1">
        <v>4506</v>
      </c>
      <c r="D494" s="1">
        <v>100007144</v>
      </c>
      <c r="E494" s="1" t="s">
        <v>28</v>
      </c>
      <c r="F494" s="1">
        <v>1008</v>
      </c>
      <c r="G494" s="1"/>
      <c r="H494" s="1">
        <v>150</v>
      </c>
      <c r="I494" s="19">
        <f t="shared" si="74"/>
        <v>150</v>
      </c>
      <c r="J494" s="14">
        <v>44440</v>
      </c>
      <c r="K494" s="14">
        <v>44440</v>
      </c>
      <c r="L494" s="1">
        <v>38155</v>
      </c>
      <c r="M494" s="1">
        <v>55935</v>
      </c>
      <c r="N494" s="1" t="s">
        <v>1019</v>
      </c>
      <c r="O494" s="14">
        <v>44440</v>
      </c>
      <c r="P494" s="1"/>
      <c r="Q494" s="19" t="str">
        <f t="shared" si="75"/>
        <v>Set64452210831286692</v>
      </c>
      <c r="R494" s="19"/>
      <c r="T494" t="str">
        <f>VLOOKUP(Q494,[1]Sheet4!$A:$A,1,0)</f>
        <v>SET64452210831286692</v>
      </c>
    </row>
    <row r="495" spans="1:20" hidden="1" x14ac:dyDescent="0.25">
      <c r="A495" s="15" t="s">
        <v>1020</v>
      </c>
      <c r="B495" s="19" t="str">
        <f t="shared" si="76"/>
        <v>4506100007144</v>
      </c>
      <c r="C495" s="1">
        <v>4506</v>
      </c>
      <c r="D495" s="1">
        <v>100007144</v>
      </c>
      <c r="E495" s="1" t="s">
        <v>27</v>
      </c>
      <c r="F495" s="1">
        <v>1005</v>
      </c>
      <c r="G495" s="1">
        <v>9610</v>
      </c>
      <c r="H495" s="1"/>
      <c r="I495" s="19">
        <f t="shared" si="74"/>
        <v>-9610</v>
      </c>
      <c r="J495" s="14">
        <v>44440</v>
      </c>
      <c r="K495" s="14">
        <v>44440</v>
      </c>
      <c r="L495" s="1">
        <v>66545</v>
      </c>
      <c r="M495" s="1">
        <v>47573</v>
      </c>
      <c r="N495" s="1" t="s">
        <v>1021</v>
      </c>
      <c r="O495" s="14">
        <v>44440</v>
      </c>
      <c r="P495" s="1"/>
      <c r="Q495" s="19" t="str">
        <f t="shared" si="75"/>
        <v>SET54272210831349928</v>
      </c>
      <c r="R495" s="19"/>
      <c r="T495" t="str">
        <f>VLOOKUP(Q495,[1]Sheet4!$A:$A,1,0)</f>
        <v>Set54272210831349928</v>
      </c>
    </row>
    <row r="496" spans="1:20" hidden="1" x14ac:dyDescent="0.25">
      <c r="A496" s="15" t="s">
        <v>114</v>
      </c>
      <c r="B496" s="19" t="str">
        <f t="shared" si="76"/>
        <v>4546100007144</v>
      </c>
      <c r="C496" s="1">
        <v>4546</v>
      </c>
      <c r="D496" s="1">
        <v>100007144</v>
      </c>
      <c r="E496" s="1" t="s">
        <v>28</v>
      </c>
      <c r="F496" s="1">
        <v>1008</v>
      </c>
      <c r="G496" s="1"/>
      <c r="H496" s="1">
        <v>6500</v>
      </c>
      <c r="I496" s="19">
        <f t="shared" si="74"/>
        <v>6500</v>
      </c>
      <c r="J496" s="14">
        <v>44440</v>
      </c>
      <c r="K496" s="14">
        <v>44440</v>
      </c>
      <c r="L496" s="1">
        <v>38155</v>
      </c>
      <c r="M496" s="1">
        <v>55935</v>
      </c>
      <c r="N496" s="1" t="s">
        <v>1022</v>
      </c>
      <c r="O496" s="14">
        <v>44440</v>
      </c>
      <c r="P496" s="1"/>
      <c r="Q496" s="19" t="str">
        <f t="shared" si="75"/>
        <v>SET65431210831562136</v>
      </c>
      <c r="R496" s="19"/>
      <c r="T496" t="str">
        <f>VLOOKUP(Q496,[1]Sheet4!$A:$A,1,0)</f>
        <v>SET65431210831562136</v>
      </c>
    </row>
    <row r="497" spans="1:20" hidden="1" x14ac:dyDescent="0.25">
      <c r="A497" s="15" t="s">
        <v>1023</v>
      </c>
      <c r="B497" s="19" t="str">
        <f t="shared" si="76"/>
        <v>4546100007144</v>
      </c>
      <c r="C497" s="1">
        <v>4546</v>
      </c>
      <c r="D497" s="1">
        <v>100007144</v>
      </c>
      <c r="E497" s="1" t="s">
        <v>27</v>
      </c>
      <c r="F497" s="1">
        <v>1005</v>
      </c>
      <c r="G497" s="1">
        <v>6500</v>
      </c>
      <c r="H497" s="1"/>
      <c r="I497" s="19">
        <f t="shared" si="74"/>
        <v>-6500</v>
      </c>
      <c r="J497" s="14">
        <v>44440</v>
      </c>
      <c r="K497" s="14">
        <v>44440</v>
      </c>
      <c r="L497" s="1">
        <v>22172</v>
      </c>
      <c r="M497" s="1">
        <v>43321</v>
      </c>
      <c r="N497" s="1" t="s">
        <v>1024</v>
      </c>
      <c r="O497" s="14">
        <v>44440</v>
      </c>
      <c r="P497" s="1"/>
      <c r="Q497" s="19" t="str">
        <f t="shared" si="75"/>
        <v>SET65431210831562136</v>
      </c>
      <c r="R497" s="19"/>
      <c r="T497" t="str">
        <f>VLOOKUP(Q497,[1]Sheet4!$A:$A,1,0)</f>
        <v>SET65431210831562136</v>
      </c>
    </row>
    <row r="498" spans="1:20" x14ac:dyDescent="0.25">
      <c r="A498" s="15" t="s">
        <v>90</v>
      </c>
      <c r="B498" s="19" t="str">
        <f t="shared" si="76"/>
        <v>4652100007144</v>
      </c>
      <c r="C498" s="1">
        <v>4652</v>
      </c>
      <c r="D498" s="1">
        <v>100007144</v>
      </c>
      <c r="E498" s="1" t="s">
        <v>28</v>
      </c>
      <c r="F498" s="1">
        <v>1008</v>
      </c>
      <c r="G498" s="1"/>
      <c r="H498" s="1">
        <v>23760</v>
      </c>
      <c r="I498" s="19">
        <f t="shared" si="74"/>
        <v>23760</v>
      </c>
      <c r="J498" s="14">
        <v>44440</v>
      </c>
      <c r="K498" s="14">
        <v>44440</v>
      </c>
      <c r="L498" s="1">
        <v>38155</v>
      </c>
      <c r="M498" s="1">
        <v>55935</v>
      </c>
      <c r="N498" s="1" t="s">
        <v>1025</v>
      </c>
      <c r="O498" s="14"/>
      <c r="P498" s="1" t="s">
        <v>32</v>
      </c>
      <c r="Q498" s="19" t="str">
        <f t="shared" si="75"/>
        <v>SET59294210901944294</v>
      </c>
      <c r="R498" s="19"/>
      <c r="T498" t="str">
        <f>VLOOKUP(Q498,[1]Sheet4!$A:$A,1,0)</f>
        <v>SET59294210901944294</v>
      </c>
    </row>
    <row r="499" spans="1:20" x14ac:dyDescent="0.25">
      <c r="A499" s="15" t="s">
        <v>81</v>
      </c>
      <c r="B499" s="19" t="str">
        <f t="shared" si="76"/>
        <v>4652100007144</v>
      </c>
      <c r="C499" s="1">
        <v>4652</v>
      </c>
      <c r="D499" s="1">
        <v>100007144</v>
      </c>
      <c r="E499" s="1" t="s">
        <v>28</v>
      </c>
      <c r="F499" s="1">
        <v>1008</v>
      </c>
      <c r="G499" s="1"/>
      <c r="H499" s="1">
        <v>67620</v>
      </c>
      <c r="I499" s="19">
        <f t="shared" si="74"/>
        <v>67620</v>
      </c>
      <c r="J499" s="14">
        <v>44440</v>
      </c>
      <c r="K499" s="14">
        <v>44440</v>
      </c>
      <c r="L499" s="1">
        <v>38155</v>
      </c>
      <c r="M499" s="1">
        <v>55935</v>
      </c>
      <c r="N499" s="1" t="s">
        <v>1026</v>
      </c>
      <c r="O499" s="14"/>
      <c r="P499" s="1" t="s">
        <v>32</v>
      </c>
      <c r="Q499" s="19" t="str">
        <f t="shared" si="75"/>
        <v>SET54741210901014655</v>
      </c>
      <c r="R499" s="19"/>
      <c r="T499" t="str">
        <f>VLOOKUP(Q499,[1]Sheet4!$A:$A,1,0)</f>
        <v>SET54741210901014655</v>
      </c>
    </row>
    <row r="500" spans="1:20" hidden="1" x14ac:dyDescent="0.25">
      <c r="A500" s="15" t="s">
        <v>1027</v>
      </c>
      <c r="B500" s="19" t="str">
        <f t="shared" si="76"/>
        <v>4653100007144</v>
      </c>
      <c r="C500" s="1">
        <v>4653</v>
      </c>
      <c r="D500" s="1">
        <v>100007144</v>
      </c>
      <c r="E500" s="1" t="s">
        <v>27</v>
      </c>
      <c r="F500" s="1">
        <v>1005</v>
      </c>
      <c r="G500" s="1">
        <v>5670</v>
      </c>
      <c r="H500" s="1"/>
      <c r="I500" s="19">
        <f t="shared" si="74"/>
        <v>-5670</v>
      </c>
      <c r="J500" s="14">
        <v>44440</v>
      </c>
      <c r="K500" s="14">
        <v>44440</v>
      </c>
      <c r="L500" s="1">
        <v>55189</v>
      </c>
      <c r="M500" s="1">
        <v>57972</v>
      </c>
      <c r="N500" s="1" t="s">
        <v>1028</v>
      </c>
      <c r="O500" s="14">
        <v>44440</v>
      </c>
      <c r="P500" s="1"/>
      <c r="Q500" s="19" t="str">
        <f t="shared" si="75"/>
        <v>SET53665210831143690</v>
      </c>
      <c r="R500" s="19"/>
      <c r="T500" t="str">
        <f>VLOOKUP(Q500,[1]Sheet4!$A:$A,1,0)</f>
        <v>SET53665210831143690</v>
      </c>
    </row>
    <row r="501" spans="1:20" hidden="1" x14ac:dyDescent="0.25">
      <c r="A501" s="15" t="s">
        <v>55</v>
      </c>
      <c r="B501" s="19" t="str">
        <f t="shared" si="76"/>
        <v>4653100007144</v>
      </c>
      <c r="C501" s="1">
        <v>4653</v>
      </c>
      <c r="D501" s="1">
        <v>100007144</v>
      </c>
      <c r="E501" s="1" t="s">
        <v>28</v>
      </c>
      <c r="F501" s="1">
        <v>1008</v>
      </c>
      <c r="G501" s="1"/>
      <c r="H501" s="1">
        <v>2160</v>
      </c>
      <c r="I501" s="19">
        <f t="shared" si="74"/>
        <v>2160</v>
      </c>
      <c r="J501" s="14">
        <v>44440</v>
      </c>
      <c r="K501" s="14">
        <v>44440</v>
      </c>
      <c r="L501" s="1">
        <v>38155</v>
      </c>
      <c r="M501" s="1">
        <v>55935</v>
      </c>
      <c r="N501" s="1" t="s">
        <v>1029</v>
      </c>
      <c r="O501" s="14">
        <v>44440</v>
      </c>
      <c r="P501" s="1"/>
      <c r="Q501" s="19" t="str">
        <f t="shared" si="75"/>
        <v>SET65293210831501261</v>
      </c>
      <c r="R501" s="19"/>
      <c r="T501" t="e">
        <f>VLOOKUP(Q501,[1]Sheet4!$A:$A,1,0)</f>
        <v>#N/A</v>
      </c>
    </row>
    <row r="502" spans="1:20" x14ac:dyDescent="0.25">
      <c r="A502" s="15" t="s">
        <v>123</v>
      </c>
      <c r="B502" s="19" t="str">
        <f t="shared" si="76"/>
        <v>4653100007144</v>
      </c>
      <c r="C502" s="1">
        <v>4653</v>
      </c>
      <c r="D502" s="1">
        <v>100007144</v>
      </c>
      <c r="E502" s="1" t="s">
        <v>28</v>
      </c>
      <c r="F502" s="1">
        <v>1008</v>
      </c>
      <c r="G502" s="1"/>
      <c r="H502" s="1">
        <v>8850</v>
      </c>
      <c r="I502" s="19">
        <f t="shared" si="74"/>
        <v>8850</v>
      </c>
      <c r="J502" s="14">
        <v>44440</v>
      </c>
      <c r="K502" s="14">
        <v>44440</v>
      </c>
      <c r="L502" s="1">
        <v>38155</v>
      </c>
      <c r="M502" s="1">
        <v>55935</v>
      </c>
      <c r="N502" s="1" t="s">
        <v>1030</v>
      </c>
      <c r="O502" s="14"/>
      <c r="P502" s="1" t="s">
        <v>32</v>
      </c>
      <c r="Q502" s="19" t="str">
        <f t="shared" si="75"/>
        <v>SET54063210831631985</v>
      </c>
      <c r="R502" s="19"/>
      <c r="T502" t="str">
        <f>VLOOKUP(Q502,[1]Sheet4!$A:$A,1,0)</f>
        <v>SET54063210831631985</v>
      </c>
    </row>
    <row r="503" spans="1:20" hidden="1" x14ac:dyDescent="0.25">
      <c r="A503" s="15" t="s">
        <v>56</v>
      </c>
      <c r="B503" s="19" t="str">
        <f t="shared" si="76"/>
        <v>4653100007144</v>
      </c>
      <c r="C503" s="1">
        <v>4653</v>
      </c>
      <c r="D503" s="1">
        <v>100007144</v>
      </c>
      <c r="E503" s="1" t="s">
        <v>28</v>
      </c>
      <c r="F503" s="1">
        <v>1008</v>
      </c>
      <c r="G503" s="1"/>
      <c r="H503" s="1">
        <v>5670</v>
      </c>
      <c r="I503" s="19">
        <f t="shared" si="74"/>
        <v>5670</v>
      </c>
      <c r="J503" s="14">
        <v>44440</v>
      </c>
      <c r="K503" s="14">
        <v>44440</v>
      </c>
      <c r="L503" s="1">
        <v>38155</v>
      </c>
      <c r="M503" s="1">
        <v>55935</v>
      </c>
      <c r="N503" s="1" t="s">
        <v>1031</v>
      </c>
      <c r="O503" s="14">
        <v>44440</v>
      </c>
      <c r="P503" s="1"/>
      <c r="Q503" s="19" t="str">
        <f t="shared" si="75"/>
        <v>SET53665210831143690</v>
      </c>
      <c r="R503" s="19"/>
      <c r="T503" t="str">
        <f>VLOOKUP(Q503,[1]Sheet4!$A:$A,1,0)</f>
        <v>SET53665210831143690</v>
      </c>
    </row>
    <row r="504" spans="1:20" hidden="1" x14ac:dyDescent="0.25">
      <c r="A504" s="15" t="s">
        <v>53</v>
      </c>
      <c r="B504" s="19" t="str">
        <f t="shared" si="76"/>
        <v>4653100007144</v>
      </c>
      <c r="C504" s="1">
        <v>4653</v>
      </c>
      <c r="D504" s="1">
        <v>100007144</v>
      </c>
      <c r="E504" s="1" t="s">
        <v>28</v>
      </c>
      <c r="F504" s="1">
        <v>1008</v>
      </c>
      <c r="G504" s="1"/>
      <c r="H504" s="1">
        <v>6690</v>
      </c>
      <c r="I504" s="19">
        <f t="shared" si="74"/>
        <v>6690</v>
      </c>
      <c r="J504" s="14">
        <v>44440</v>
      </c>
      <c r="K504" s="14">
        <v>44440</v>
      </c>
      <c r="L504" s="1">
        <v>38155</v>
      </c>
      <c r="M504" s="1">
        <v>55935</v>
      </c>
      <c r="N504" s="1" t="s">
        <v>1032</v>
      </c>
      <c r="O504" s="14">
        <v>44440</v>
      </c>
      <c r="P504" s="1"/>
      <c r="Q504" s="19" t="str">
        <f t="shared" si="75"/>
        <v>SET65293210831202791</v>
      </c>
      <c r="R504" s="19"/>
      <c r="T504" t="str">
        <f>VLOOKUP(Q504,[1]Sheet4!$A:$A,1,0)</f>
        <v>SET65293210831202791</v>
      </c>
    </row>
    <row r="505" spans="1:20" hidden="1" x14ac:dyDescent="0.25">
      <c r="A505" s="15" t="s">
        <v>1033</v>
      </c>
      <c r="B505" s="19" t="str">
        <f t="shared" si="76"/>
        <v>4653100007144</v>
      </c>
      <c r="C505" s="1">
        <v>4653</v>
      </c>
      <c r="D505" s="1">
        <v>100007144</v>
      </c>
      <c r="E505" s="1" t="s">
        <v>27</v>
      </c>
      <c r="F505" s="1">
        <v>1005</v>
      </c>
      <c r="G505" s="1">
        <v>6690</v>
      </c>
      <c r="H505" s="1"/>
      <c r="I505" s="19">
        <f t="shared" si="74"/>
        <v>-6690</v>
      </c>
      <c r="J505" s="14">
        <v>44440</v>
      </c>
      <c r="K505" s="14">
        <v>44440</v>
      </c>
      <c r="L505" s="1">
        <v>55189</v>
      </c>
      <c r="M505" s="1">
        <v>57972</v>
      </c>
      <c r="N505" s="1" t="s">
        <v>1034</v>
      </c>
      <c r="O505" s="14">
        <v>44440</v>
      </c>
      <c r="P505" s="1"/>
      <c r="Q505" s="19" t="str">
        <f t="shared" si="75"/>
        <v>SET65293210831202791</v>
      </c>
      <c r="R505" s="19"/>
      <c r="T505" t="str">
        <f>VLOOKUP(Q505,[1]Sheet4!$A:$A,1,0)</f>
        <v>SET65293210831202791</v>
      </c>
    </row>
    <row r="506" spans="1:20" hidden="1" x14ac:dyDescent="0.25">
      <c r="A506" s="15" t="s">
        <v>106</v>
      </c>
      <c r="B506" s="19" t="str">
        <f t="shared" si="76"/>
        <v>4653100007144</v>
      </c>
      <c r="C506" s="1">
        <v>4653</v>
      </c>
      <c r="D506" s="1">
        <v>100007144</v>
      </c>
      <c r="E506" s="1" t="s">
        <v>28</v>
      </c>
      <c r="F506" s="1">
        <v>1008</v>
      </c>
      <c r="G506" s="1"/>
      <c r="H506" s="1">
        <v>4600</v>
      </c>
      <c r="I506" s="19">
        <f t="shared" si="74"/>
        <v>4600</v>
      </c>
      <c r="J506" s="14">
        <v>44440</v>
      </c>
      <c r="K506" s="14">
        <v>44440</v>
      </c>
      <c r="L506" s="1">
        <v>38155</v>
      </c>
      <c r="M506" s="1">
        <v>55935</v>
      </c>
      <c r="N506" s="1" t="s">
        <v>1035</v>
      </c>
      <c r="O506" s="14">
        <v>44440</v>
      </c>
      <c r="P506" s="1"/>
      <c r="Q506" s="19" t="str">
        <f t="shared" si="75"/>
        <v>SET53883210831706820</v>
      </c>
      <c r="R506" s="19"/>
      <c r="T506" t="str">
        <f>VLOOKUP(Q506,[1]Sheet4!$A:$A,1,0)</f>
        <v>SET53883210831706820</v>
      </c>
    </row>
    <row r="507" spans="1:20" hidden="1" x14ac:dyDescent="0.25">
      <c r="A507" s="15" t="s">
        <v>1036</v>
      </c>
      <c r="B507" s="19" t="str">
        <f t="shared" si="76"/>
        <v>4653100007144</v>
      </c>
      <c r="C507" s="1">
        <v>4653</v>
      </c>
      <c r="D507" s="1">
        <v>100007144</v>
      </c>
      <c r="E507" s="1" t="s">
        <v>27</v>
      </c>
      <c r="F507" s="1">
        <v>1005</v>
      </c>
      <c r="G507" s="1">
        <v>2160</v>
      </c>
      <c r="H507" s="1"/>
      <c r="I507" s="19">
        <f t="shared" si="74"/>
        <v>-2160</v>
      </c>
      <c r="J507" s="14">
        <v>44440</v>
      </c>
      <c r="K507" s="14">
        <v>44440</v>
      </c>
      <c r="L507" s="1">
        <v>55189</v>
      </c>
      <c r="M507" s="1">
        <v>57972</v>
      </c>
      <c r="N507" s="1" t="s">
        <v>1037</v>
      </c>
      <c r="O507" s="14">
        <v>44440</v>
      </c>
      <c r="P507" s="1"/>
      <c r="Q507" s="19" t="str">
        <f t="shared" si="75"/>
        <v>SET65296210831501261</v>
      </c>
      <c r="R507" s="19"/>
      <c r="T507" t="e">
        <f>VLOOKUP(Q507,[1]Sheet4!$A:$A,1,0)</f>
        <v>#N/A</v>
      </c>
    </row>
    <row r="508" spans="1:20" hidden="1" x14ac:dyDescent="0.25">
      <c r="A508" s="15" t="s">
        <v>237</v>
      </c>
      <c r="B508" s="19" t="str">
        <f t="shared" si="76"/>
        <v>4675100007144</v>
      </c>
      <c r="C508" s="1">
        <v>4675</v>
      </c>
      <c r="D508" s="1">
        <v>100007144</v>
      </c>
      <c r="E508" s="1" t="s">
        <v>28</v>
      </c>
      <c r="F508" s="1">
        <v>1008</v>
      </c>
      <c r="G508" s="1"/>
      <c r="H508" s="1">
        <v>3170</v>
      </c>
      <c r="I508" s="19">
        <f t="shared" si="74"/>
        <v>3170</v>
      </c>
      <c r="J508" s="14">
        <v>44440</v>
      </c>
      <c r="K508" s="14">
        <v>44440</v>
      </c>
      <c r="L508" s="1">
        <v>38155</v>
      </c>
      <c r="M508" s="1">
        <v>55935</v>
      </c>
      <c r="N508" s="1" t="s">
        <v>1038</v>
      </c>
      <c r="O508" s="14">
        <v>44440</v>
      </c>
      <c r="P508" s="1"/>
      <c r="Q508" s="19" t="str">
        <f t="shared" si="75"/>
        <v>SET71188210831238631</v>
      </c>
      <c r="R508" s="19"/>
      <c r="T508" t="str">
        <f>VLOOKUP(Q508,[1]Sheet4!$A:$A,1,0)</f>
        <v>SET71188210831238631</v>
      </c>
    </row>
    <row r="509" spans="1:20" hidden="1" x14ac:dyDescent="0.25">
      <c r="A509" s="15" t="s">
        <v>214</v>
      </c>
      <c r="B509" s="19" t="str">
        <f t="shared" si="76"/>
        <v>4675100007144</v>
      </c>
      <c r="C509" s="1">
        <v>4675</v>
      </c>
      <c r="D509" s="1">
        <v>100007144</v>
      </c>
      <c r="E509" s="1" t="s">
        <v>28</v>
      </c>
      <c r="F509" s="1">
        <v>1008</v>
      </c>
      <c r="G509" s="1"/>
      <c r="H509" s="1">
        <v>2690</v>
      </c>
      <c r="I509" s="19">
        <f t="shared" si="74"/>
        <v>2690</v>
      </c>
      <c r="J509" s="14">
        <v>44440</v>
      </c>
      <c r="K509" s="14">
        <v>44440</v>
      </c>
      <c r="L509" s="1">
        <v>38155</v>
      </c>
      <c r="M509" s="1">
        <v>55935</v>
      </c>
      <c r="N509" s="1" t="s">
        <v>1039</v>
      </c>
      <c r="O509" s="14">
        <v>44440</v>
      </c>
      <c r="P509" s="1"/>
      <c r="Q509" s="19" t="str">
        <f t="shared" si="75"/>
        <v>SET63377210831358208</v>
      </c>
      <c r="R509" s="19"/>
      <c r="T509" t="str">
        <f>VLOOKUP(Q509,[1]Sheet4!$A:$A,1,0)</f>
        <v>SET63377210831358208</v>
      </c>
    </row>
    <row r="510" spans="1:20" hidden="1" x14ac:dyDescent="0.25">
      <c r="A510" s="15" t="s">
        <v>220</v>
      </c>
      <c r="B510" s="19" t="str">
        <f t="shared" si="76"/>
        <v>4675100007144</v>
      </c>
      <c r="C510" s="1">
        <v>4675</v>
      </c>
      <c r="D510" s="1">
        <v>100007144</v>
      </c>
      <c r="E510" s="1" t="s">
        <v>28</v>
      </c>
      <c r="F510" s="1">
        <v>1008</v>
      </c>
      <c r="G510" s="1"/>
      <c r="H510" s="1">
        <v>3240</v>
      </c>
      <c r="I510" s="19">
        <f t="shared" si="74"/>
        <v>3240</v>
      </c>
      <c r="J510" s="14">
        <v>44440</v>
      </c>
      <c r="K510" s="14">
        <v>44440</v>
      </c>
      <c r="L510" s="1">
        <v>38155</v>
      </c>
      <c r="M510" s="1">
        <v>55935</v>
      </c>
      <c r="N510" s="1" t="s">
        <v>1040</v>
      </c>
      <c r="O510" s="14">
        <v>44440</v>
      </c>
      <c r="P510" s="1"/>
      <c r="Q510" s="19" t="str">
        <f t="shared" si="75"/>
        <v>SET69424210831302143</v>
      </c>
      <c r="R510" s="19"/>
      <c r="T510" t="str">
        <f>VLOOKUP(Q510,[1]Sheet4!$A:$A,1,0)</f>
        <v>SET69424210831302143</v>
      </c>
    </row>
    <row r="511" spans="1:20" hidden="1" x14ac:dyDescent="0.25">
      <c r="A511" s="15" t="s">
        <v>244</v>
      </c>
      <c r="B511" s="19" t="str">
        <f t="shared" si="76"/>
        <v>4675100007144</v>
      </c>
      <c r="C511" s="1">
        <v>4675</v>
      </c>
      <c r="D511" s="1">
        <v>100007144</v>
      </c>
      <c r="E511" s="1" t="s">
        <v>28</v>
      </c>
      <c r="F511" s="1">
        <v>1008</v>
      </c>
      <c r="G511" s="1"/>
      <c r="H511" s="1">
        <v>5950</v>
      </c>
      <c r="I511" s="19">
        <f t="shared" si="74"/>
        <v>5950</v>
      </c>
      <c r="J511" s="14">
        <v>44440</v>
      </c>
      <c r="K511" s="14">
        <v>44440</v>
      </c>
      <c r="L511" s="1">
        <v>38155</v>
      </c>
      <c r="M511" s="1">
        <v>55935</v>
      </c>
      <c r="N511" s="1" t="s">
        <v>1041</v>
      </c>
      <c r="O511" s="14">
        <v>44440</v>
      </c>
      <c r="P511" s="1"/>
      <c r="Q511" s="19" t="str">
        <f t="shared" si="75"/>
        <v>SET65050210831308516</v>
      </c>
      <c r="R511" s="19"/>
      <c r="T511" t="str">
        <f>VLOOKUP(Q511,[1]Sheet4!$A:$A,1,0)</f>
        <v>SET65050210831308516</v>
      </c>
    </row>
    <row r="512" spans="1:20" hidden="1" x14ac:dyDescent="0.25">
      <c r="A512" s="15" t="s">
        <v>139</v>
      </c>
      <c r="B512" s="19" t="str">
        <f t="shared" si="76"/>
        <v>4679100007144</v>
      </c>
      <c r="C512" s="1">
        <v>4679</v>
      </c>
      <c r="D512" s="1">
        <v>100007144</v>
      </c>
      <c r="E512" s="1" t="s">
        <v>28</v>
      </c>
      <c r="F512" s="1">
        <v>1008</v>
      </c>
      <c r="G512" s="1"/>
      <c r="H512" s="1">
        <v>37650</v>
      </c>
      <c r="I512" s="19">
        <f t="shared" si="74"/>
        <v>37650</v>
      </c>
      <c r="J512" s="14">
        <v>44440</v>
      </c>
      <c r="K512" s="14">
        <v>44440</v>
      </c>
      <c r="L512" s="1">
        <v>38155</v>
      </c>
      <c r="M512" s="1">
        <v>55935</v>
      </c>
      <c r="N512" s="1" t="s">
        <v>1042</v>
      </c>
      <c r="O512" s="14">
        <v>44440</v>
      </c>
      <c r="P512" s="1"/>
      <c r="Q512" s="19" t="str">
        <f t="shared" si="75"/>
        <v>SET54119210831107014</v>
      </c>
      <c r="R512" s="19"/>
      <c r="T512" t="str">
        <f>VLOOKUP(Q512,[1]Sheet4!$A:$A,1,0)</f>
        <v>SET54119210831107014</v>
      </c>
    </row>
    <row r="513" spans="1:20" hidden="1" x14ac:dyDescent="0.25">
      <c r="A513" s="15" t="s">
        <v>186</v>
      </c>
      <c r="B513" s="19" t="str">
        <f t="shared" si="76"/>
        <v>4679100007144</v>
      </c>
      <c r="C513" s="1">
        <v>4679</v>
      </c>
      <c r="D513" s="1">
        <v>100007144</v>
      </c>
      <c r="E513" s="1" t="s">
        <v>28</v>
      </c>
      <c r="F513" s="1">
        <v>1008</v>
      </c>
      <c r="G513" s="1"/>
      <c r="H513" s="1">
        <v>12700</v>
      </c>
      <c r="I513" s="19">
        <f t="shared" si="74"/>
        <v>12700</v>
      </c>
      <c r="J513" s="14">
        <v>44440</v>
      </c>
      <c r="K513" s="14">
        <v>44440</v>
      </c>
      <c r="L513" s="1">
        <v>38155</v>
      </c>
      <c r="M513" s="1">
        <v>55935</v>
      </c>
      <c r="N513" s="1" t="s">
        <v>1043</v>
      </c>
      <c r="O513" s="14">
        <v>44440</v>
      </c>
      <c r="P513" s="1"/>
      <c r="Q513" s="19" t="str">
        <f t="shared" si="75"/>
        <v>SET55728210831730004</v>
      </c>
      <c r="R513" s="19"/>
      <c r="T513" t="str">
        <f>VLOOKUP(Q513,[1]Sheet4!$A:$A,1,0)</f>
        <v>SET55728210831730004</v>
      </c>
    </row>
    <row r="514" spans="1:20" hidden="1" x14ac:dyDescent="0.25">
      <c r="A514" s="15" t="s">
        <v>112</v>
      </c>
      <c r="B514" s="19" t="str">
        <f t="shared" si="76"/>
        <v>4679100007144</v>
      </c>
      <c r="C514" s="1">
        <v>4679</v>
      </c>
      <c r="D514" s="1">
        <v>100007144</v>
      </c>
      <c r="E514" s="1" t="s">
        <v>28</v>
      </c>
      <c r="F514" s="1">
        <v>1008</v>
      </c>
      <c r="G514" s="1"/>
      <c r="H514" s="1">
        <v>40890</v>
      </c>
      <c r="I514" s="19">
        <f t="shared" si="74"/>
        <v>40890</v>
      </c>
      <c r="J514" s="14">
        <v>44440</v>
      </c>
      <c r="K514" s="14">
        <v>44440</v>
      </c>
      <c r="L514" s="1">
        <v>38155</v>
      </c>
      <c r="M514" s="1">
        <v>55935</v>
      </c>
      <c r="N514" s="1" t="s">
        <v>1044</v>
      </c>
      <c r="O514" s="14">
        <v>44440</v>
      </c>
      <c r="P514" s="1"/>
      <c r="Q514" s="19" t="str">
        <f t="shared" si="75"/>
        <v>SET54119210831558917</v>
      </c>
      <c r="R514" s="19"/>
      <c r="T514" t="str">
        <f>VLOOKUP(Q514,[1]Sheet4!$A:$A,1,0)</f>
        <v>SET54119210831558917</v>
      </c>
    </row>
    <row r="515" spans="1:20" hidden="1" x14ac:dyDescent="0.25">
      <c r="A515" s="15" t="s">
        <v>93</v>
      </c>
      <c r="B515" s="19" t="str">
        <f t="shared" si="76"/>
        <v>4679100007144</v>
      </c>
      <c r="C515" s="1">
        <v>4679</v>
      </c>
      <c r="D515" s="1">
        <v>100007144</v>
      </c>
      <c r="E515" s="1" t="s">
        <v>28</v>
      </c>
      <c r="F515" s="1">
        <v>1008</v>
      </c>
      <c r="G515" s="1"/>
      <c r="H515" s="1">
        <v>4340</v>
      </c>
      <c r="I515" s="19">
        <f t="shared" si="74"/>
        <v>4340</v>
      </c>
      <c r="J515" s="14">
        <v>44440</v>
      </c>
      <c r="K515" s="14">
        <v>44440</v>
      </c>
      <c r="L515" s="1">
        <v>38155</v>
      </c>
      <c r="M515" s="1">
        <v>55935</v>
      </c>
      <c r="N515" s="1" t="s">
        <v>1045</v>
      </c>
      <c r="O515" s="14">
        <v>44440</v>
      </c>
      <c r="P515" s="1"/>
      <c r="Q515" s="19" t="str">
        <f t="shared" si="75"/>
        <v>SET61672210831496820</v>
      </c>
      <c r="R515" s="19"/>
      <c r="T515" t="str">
        <f>VLOOKUP(Q515,[1]Sheet4!$A:$A,1,0)</f>
        <v>SET61672210831496820</v>
      </c>
    </row>
    <row r="516" spans="1:20" hidden="1" x14ac:dyDescent="0.25">
      <c r="A516" s="15" t="s">
        <v>183</v>
      </c>
      <c r="B516" s="19" t="str">
        <f t="shared" si="76"/>
        <v>4679100007144</v>
      </c>
      <c r="C516" s="1">
        <v>4679</v>
      </c>
      <c r="D516" s="1">
        <v>100007144</v>
      </c>
      <c r="E516" s="1" t="s">
        <v>28</v>
      </c>
      <c r="F516" s="1">
        <v>1008</v>
      </c>
      <c r="G516" s="1"/>
      <c r="H516" s="1">
        <v>25010</v>
      </c>
      <c r="I516" s="19">
        <f t="shared" si="74"/>
        <v>25010</v>
      </c>
      <c r="J516" s="14">
        <v>44440</v>
      </c>
      <c r="K516" s="14">
        <v>44440</v>
      </c>
      <c r="L516" s="1">
        <v>38155</v>
      </c>
      <c r="M516" s="1">
        <v>55935</v>
      </c>
      <c r="N516" s="1" t="s">
        <v>1046</v>
      </c>
      <c r="O516" s="14">
        <v>44440</v>
      </c>
      <c r="P516" s="1"/>
      <c r="Q516" s="19" t="str">
        <f t="shared" si="75"/>
        <v>SET48133210831729583</v>
      </c>
      <c r="R516" s="19"/>
      <c r="T516" t="str">
        <f>VLOOKUP(Q516,[1]Sheet4!$A:$A,1,0)</f>
        <v>SET48133210831729583</v>
      </c>
    </row>
    <row r="517" spans="1:20" hidden="1" x14ac:dyDescent="0.25">
      <c r="A517" s="15" t="s">
        <v>75</v>
      </c>
      <c r="B517" s="19" t="str">
        <f t="shared" si="76"/>
        <v>4679100007144</v>
      </c>
      <c r="C517" s="1">
        <v>4679</v>
      </c>
      <c r="D517" s="1">
        <v>100007144</v>
      </c>
      <c r="E517" s="1" t="s">
        <v>28</v>
      </c>
      <c r="F517" s="1">
        <v>1008</v>
      </c>
      <c r="G517" s="1"/>
      <c r="H517" s="1">
        <v>1957</v>
      </c>
      <c r="I517" s="19">
        <f t="shared" si="74"/>
        <v>1957</v>
      </c>
      <c r="J517" s="14">
        <v>44440</v>
      </c>
      <c r="K517" s="14">
        <v>44440</v>
      </c>
      <c r="L517" s="1">
        <v>38155</v>
      </c>
      <c r="M517" s="1">
        <v>55935</v>
      </c>
      <c r="N517" s="1" t="s">
        <v>1047</v>
      </c>
      <c r="O517" s="14">
        <v>44440</v>
      </c>
      <c r="P517" s="1"/>
      <c r="Q517" s="19" t="str">
        <f t="shared" si="75"/>
        <v>SET68363210831107649</v>
      </c>
      <c r="R517" s="19"/>
      <c r="T517" t="str">
        <f>VLOOKUP(Q517,[1]Sheet4!$A:$A,1,0)</f>
        <v>SET68363210831107649</v>
      </c>
    </row>
    <row r="518" spans="1:20" hidden="1" x14ac:dyDescent="0.25">
      <c r="A518" s="15" t="s">
        <v>99</v>
      </c>
      <c r="B518" s="19" t="str">
        <f t="shared" si="76"/>
        <v>4679100007144</v>
      </c>
      <c r="C518" s="1">
        <v>4679</v>
      </c>
      <c r="D518" s="1">
        <v>100007144</v>
      </c>
      <c r="E518" s="1" t="s">
        <v>28</v>
      </c>
      <c r="F518" s="1">
        <v>1008</v>
      </c>
      <c r="G518" s="1"/>
      <c r="H518" s="1">
        <v>8840</v>
      </c>
      <c r="I518" s="19">
        <f t="shared" si="74"/>
        <v>8840</v>
      </c>
      <c r="J518" s="14">
        <v>44440</v>
      </c>
      <c r="K518" s="14">
        <v>44440</v>
      </c>
      <c r="L518" s="1">
        <v>38155</v>
      </c>
      <c r="M518" s="1">
        <v>55935</v>
      </c>
      <c r="N518" s="1" t="s">
        <v>1048</v>
      </c>
      <c r="O518" s="14">
        <v>44440</v>
      </c>
      <c r="P518" s="1"/>
      <c r="Q518" s="19" t="str">
        <f t="shared" si="75"/>
        <v>SET59753210831671217</v>
      </c>
      <c r="R518" s="19"/>
      <c r="T518" t="str">
        <f>VLOOKUP(Q518,[1]Sheet4!$A:$A,1,0)</f>
        <v>SET59753210831671217</v>
      </c>
    </row>
    <row r="519" spans="1:20" hidden="1" x14ac:dyDescent="0.25">
      <c r="A519" s="15" t="s">
        <v>176</v>
      </c>
      <c r="B519" s="19" t="str">
        <f t="shared" si="76"/>
        <v>4679100007144</v>
      </c>
      <c r="C519" s="1">
        <v>4679</v>
      </c>
      <c r="D519" s="1">
        <v>100007144</v>
      </c>
      <c r="E519" s="1" t="s">
        <v>28</v>
      </c>
      <c r="F519" s="1">
        <v>1008</v>
      </c>
      <c r="G519" s="1"/>
      <c r="H519" s="1">
        <v>10280</v>
      </c>
      <c r="I519" s="19">
        <f t="shared" si="74"/>
        <v>10280</v>
      </c>
      <c r="J519" s="14">
        <v>44440</v>
      </c>
      <c r="K519" s="14">
        <v>44440</v>
      </c>
      <c r="L519" s="1">
        <v>38155</v>
      </c>
      <c r="M519" s="1">
        <v>55935</v>
      </c>
      <c r="N519" s="1" t="s">
        <v>1049</v>
      </c>
      <c r="O519" s="14">
        <v>44440</v>
      </c>
      <c r="P519" s="1"/>
      <c r="Q519" s="19" t="str">
        <f t="shared" si="75"/>
        <v>SET53744210831656712</v>
      </c>
      <c r="R519" s="19"/>
      <c r="T519" t="str">
        <f>VLOOKUP(Q519,[1]Sheet4!$A:$A,1,0)</f>
        <v>SET53744210831656712</v>
      </c>
    </row>
    <row r="520" spans="1:20" hidden="1" x14ac:dyDescent="0.25">
      <c r="A520" s="15" t="s">
        <v>164</v>
      </c>
      <c r="B520" s="19" t="str">
        <f t="shared" si="76"/>
        <v>4715100007144</v>
      </c>
      <c r="C520" s="1">
        <v>4715</v>
      </c>
      <c r="D520" s="1">
        <v>100007144</v>
      </c>
      <c r="E520" s="1" t="s">
        <v>28</v>
      </c>
      <c r="F520" s="1">
        <v>1008</v>
      </c>
      <c r="G520" s="1"/>
      <c r="H520" s="1">
        <v>3230</v>
      </c>
      <c r="I520" s="19">
        <f t="shared" si="74"/>
        <v>3230</v>
      </c>
      <c r="J520" s="14">
        <v>44440</v>
      </c>
      <c r="K520" s="14">
        <v>44440</v>
      </c>
      <c r="L520" s="1">
        <v>38155</v>
      </c>
      <c r="M520" s="1">
        <v>55935</v>
      </c>
      <c r="N520" s="1" t="s">
        <v>1050</v>
      </c>
      <c r="O520" s="14">
        <v>44440</v>
      </c>
      <c r="P520" s="1"/>
      <c r="Q520" s="19" t="str">
        <f t="shared" si="75"/>
        <v>SET71562210831937782</v>
      </c>
      <c r="R520" s="19"/>
      <c r="T520" t="str">
        <f>VLOOKUP(Q520,[1]Sheet4!$A:$A,1,0)</f>
        <v>SET71562210831937782</v>
      </c>
    </row>
    <row r="521" spans="1:20" hidden="1" x14ac:dyDescent="0.25">
      <c r="A521" s="15" t="s">
        <v>167</v>
      </c>
      <c r="B521" s="19" t="str">
        <f t="shared" si="76"/>
        <v>4715100007144</v>
      </c>
      <c r="C521" s="1">
        <v>4715</v>
      </c>
      <c r="D521" s="1">
        <v>100007144</v>
      </c>
      <c r="E521" s="1" t="s">
        <v>28</v>
      </c>
      <c r="F521" s="1">
        <v>1008</v>
      </c>
      <c r="G521" s="1"/>
      <c r="H521" s="1">
        <v>4820</v>
      </c>
      <c r="I521" s="19">
        <f t="shared" si="74"/>
        <v>4820</v>
      </c>
      <c r="J521" s="14">
        <v>44440</v>
      </c>
      <c r="K521" s="14">
        <v>44440</v>
      </c>
      <c r="L521" s="1">
        <v>38155</v>
      </c>
      <c r="M521" s="1">
        <v>55935</v>
      </c>
      <c r="N521" s="1" t="s">
        <v>1051</v>
      </c>
      <c r="O521" s="14">
        <v>44440</v>
      </c>
      <c r="P521" s="1"/>
      <c r="Q521" s="19" t="str">
        <f t="shared" si="75"/>
        <v>SET64619210831244200</v>
      </c>
      <c r="R521" s="19"/>
      <c r="T521" t="str">
        <f>VLOOKUP(Q521,[1]Sheet4!$A:$A,1,0)</f>
        <v>SET64619210831244200</v>
      </c>
    </row>
    <row r="522" spans="1:20" hidden="1" x14ac:dyDescent="0.25">
      <c r="A522" s="15" t="s">
        <v>129</v>
      </c>
      <c r="B522" s="19" t="str">
        <f t="shared" si="76"/>
        <v>4715100007144</v>
      </c>
      <c r="C522" s="1">
        <v>4715</v>
      </c>
      <c r="D522" s="1">
        <v>100007144</v>
      </c>
      <c r="E522" s="1" t="s">
        <v>28</v>
      </c>
      <c r="F522" s="1">
        <v>1008</v>
      </c>
      <c r="G522" s="1"/>
      <c r="H522" s="1">
        <v>24390</v>
      </c>
      <c r="I522" s="19">
        <f t="shared" si="74"/>
        <v>24390</v>
      </c>
      <c r="J522" s="14">
        <v>44440</v>
      </c>
      <c r="K522" s="14">
        <v>44440</v>
      </c>
      <c r="L522" s="1">
        <v>38155</v>
      </c>
      <c r="M522" s="1">
        <v>55935</v>
      </c>
      <c r="N522" s="1" t="s">
        <v>1052</v>
      </c>
      <c r="O522" s="14">
        <v>44440</v>
      </c>
      <c r="P522" s="1"/>
      <c r="Q522" s="19" t="str">
        <f t="shared" si="75"/>
        <v>Set64619210831513215</v>
      </c>
      <c r="R522" s="19"/>
      <c r="T522" t="str">
        <f>VLOOKUP(Q522,[1]Sheet4!$A:$A,1,0)</f>
        <v>SET64619210831513215</v>
      </c>
    </row>
    <row r="523" spans="1:20" hidden="1" x14ac:dyDescent="0.25">
      <c r="A523" s="15" t="s">
        <v>201</v>
      </c>
      <c r="B523" s="19" t="str">
        <f t="shared" si="76"/>
        <v>4715100007144</v>
      </c>
      <c r="C523" s="1">
        <v>4715</v>
      </c>
      <c r="D523" s="1">
        <v>100007144</v>
      </c>
      <c r="E523" s="1" t="s">
        <v>28</v>
      </c>
      <c r="F523" s="1">
        <v>1008</v>
      </c>
      <c r="G523" s="1"/>
      <c r="H523" s="1">
        <v>7560</v>
      </c>
      <c r="I523" s="19">
        <f t="shared" si="74"/>
        <v>7560</v>
      </c>
      <c r="J523" s="14">
        <v>44440</v>
      </c>
      <c r="K523" s="14">
        <v>44440</v>
      </c>
      <c r="L523" s="1">
        <v>38155</v>
      </c>
      <c r="M523" s="1">
        <v>55935</v>
      </c>
      <c r="N523" s="1" t="s">
        <v>1053</v>
      </c>
      <c r="O523" s="14">
        <v>44440</v>
      </c>
      <c r="P523" s="1"/>
      <c r="Q523" s="19" t="str">
        <f t="shared" si="75"/>
        <v>SET50580210831659125</v>
      </c>
      <c r="R523" s="19"/>
      <c r="T523" t="str">
        <f>VLOOKUP(Q523,[1]Sheet4!$A:$A,1,0)</f>
        <v>SET50580210831659125</v>
      </c>
    </row>
    <row r="524" spans="1:20" hidden="1" x14ac:dyDescent="0.25">
      <c r="A524" s="15" t="s">
        <v>1054</v>
      </c>
      <c r="B524" s="19" t="str">
        <f t="shared" si="76"/>
        <v>4541100007144</v>
      </c>
      <c r="C524" s="1">
        <v>4541</v>
      </c>
      <c r="D524" s="1">
        <v>100007144</v>
      </c>
      <c r="E524" s="1" t="s">
        <v>27</v>
      </c>
      <c r="F524" s="1">
        <v>1005</v>
      </c>
      <c r="G524" s="1">
        <v>2940</v>
      </c>
      <c r="H524" s="1"/>
      <c r="I524" s="19">
        <f t="shared" si="74"/>
        <v>-2940</v>
      </c>
      <c r="J524" s="14">
        <v>44440</v>
      </c>
      <c r="K524" s="14">
        <v>44440</v>
      </c>
      <c r="L524" s="1">
        <v>67224</v>
      </c>
      <c r="M524" s="1">
        <v>32955</v>
      </c>
      <c r="N524" s="1" t="s">
        <v>1055</v>
      </c>
      <c r="O524" s="14">
        <v>44440</v>
      </c>
      <c r="P524" s="1"/>
      <c r="Q524" s="19" t="str">
        <f t="shared" si="75"/>
        <v>SET56037210831569096</v>
      </c>
      <c r="R524" s="19"/>
      <c r="T524" t="e">
        <f>VLOOKUP(Q524,[1]Sheet4!$A:$A,1,0)</f>
        <v>#N/A</v>
      </c>
    </row>
    <row r="525" spans="1:20" hidden="1" x14ac:dyDescent="0.25">
      <c r="A525" s="15" t="s">
        <v>1056</v>
      </c>
      <c r="B525" s="19" t="str">
        <f t="shared" si="76"/>
        <v>4541100007144</v>
      </c>
      <c r="C525" s="1">
        <v>4541</v>
      </c>
      <c r="D525" s="1">
        <v>100007144</v>
      </c>
      <c r="E525" s="1" t="s">
        <v>27</v>
      </c>
      <c r="F525" s="1">
        <v>1005</v>
      </c>
      <c r="G525" s="1">
        <v>2840</v>
      </c>
      <c r="H525" s="1"/>
      <c r="I525" s="19">
        <f t="shared" si="74"/>
        <v>-2840</v>
      </c>
      <c r="J525" s="14">
        <v>44440</v>
      </c>
      <c r="K525" s="14">
        <v>44440</v>
      </c>
      <c r="L525" s="1">
        <v>67224</v>
      </c>
      <c r="M525" s="1">
        <v>32955</v>
      </c>
      <c r="N525" s="1" t="s">
        <v>1057</v>
      </c>
      <c r="O525" s="14">
        <v>44440</v>
      </c>
      <c r="P525" s="1"/>
      <c r="Q525" s="19" t="str">
        <f t="shared" si="75"/>
        <v>SET50793210831843274</v>
      </c>
      <c r="R525" s="19"/>
      <c r="T525" t="str">
        <f>VLOOKUP(Q525,[1]Sheet4!$A:$A,1,0)</f>
        <v>SET50793210831843274</v>
      </c>
    </row>
    <row r="526" spans="1:20" hidden="1" x14ac:dyDescent="0.25">
      <c r="A526" s="15" t="s">
        <v>197</v>
      </c>
      <c r="B526" s="19" t="str">
        <f t="shared" si="76"/>
        <v>4541100007144</v>
      </c>
      <c r="C526" s="1">
        <v>4541</v>
      </c>
      <c r="D526" s="1">
        <v>100007144</v>
      </c>
      <c r="E526" s="1" t="s">
        <v>28</v>
      </c>
      <c r="F526" s="1">
        <v>1008</v>
      </c>
      <c r="G526" s="1"/>
      <c r="H526" s="1">
        <v>2940</v>
      </c>
      <c r="I526" s="19">
        <f t="shared" si="74"/>
        <v>2940</v>
      </c>
      <c r="J526" s="14">
        <v>44440</v>
      </c>
      <c r="K526" s="14">
        <v>44440</v>
      </c>
      <c r="L526" s="1">
        <v>38155</v>
      </c>
      <c r="M526" s="1">
        <v>55935</v>
      </c>
      <c r="N526" s="1" t="s">
        <v>1058</v>
      </c>
      <c r="O526" s="14">
        <v>44440</v>
      </c>
      <c r="P526" s="1"/>
      <c r="Q526" s="19" t="str">
        <f t="shared" si="75"/>
        <v>Set56037210831569096</v>
      </c>
      <c r="R526" s="19"/>
      <c r="T526" t="e">
        <f>VLOOKUP(Q526,[1]Sheet4!$A:$A,1,0)</f>
        <v>#N/A</v>
      </c>
    </row>
    <row r="527" spans="1:20" hidden="1" x14ac:dyDescent="0.25">
      <c r="A527" s="15" t="s">
        <v>1059</v>
      </c>
      <c r="B527" s="19" t="str">
        <f t="shared" si="76"/>
        <v>4541100007144</v>
      </c>
      <c r="C527" s="1">
        <v>4541</v>
      </c>
      <c r="D527" s="1">
        <v>100007144</v>
      </c>
      <c r="E527" s="1" t="s">
        <v>27</v>
      </c>
      <c r="F527" s="1">
        <v>1005</v>
      </c>
      <c r="G527" s="1">
        <v>3830</v>
      </c>
      <c r="H527" s="1"/>
      <c r="I527" s="19">
        <f t="shared" si="74"/>
        <v>-3830</v>
      </c>
      <c r="J527" s="14">
        <v>44440</v>
      </c>
      <c r="K527" s="14">
        <v>44440</v>
      </c>
      <c r="L527" s="1">
        <v>67224</v>
      </c>
      <c r="M527" s="1">
        <v>32955</v>
      </c>
      <c r="N527" s="1" t="s">
        <v>1060</v>
      </c>
      <c r="O527" s="14">
        <v>44440</v>
      </c>
      <c r="P527" s="1"/>
      <c r="Q527" s="19" t="str">
        <f t="shared" si="75"/>
        <v>SET50560210831680054</v>
      </c>
      <c r="R527" s="19"/>
      <c r="T527" t="str">
        <f>VLOOKUP(Q527,[1]Sheet4!$A:$A,1,0)</f>
        <v>SET50560210831680054</v>
      </c>
    </row>
    <row r="528" spans="1:20" hidden="1" x14ac:dyDescent="0.25">
      <c r="A528" s="15" t="s">
        <v>184</v>
      </c>
      <c r="B528" s="19" t="str">
        <f t="shared" si="76"/>
        <v>4541100007144</v>
      </c>
      <c r="C528" s="1">
        <v>4541</v>
      </c>
      <c r="D528" s="1">
        <v>100007144</v>
      </c>
      <c r="E528" s="1" t="s">
        <v>28</v>
      </c>
      <c r="F528" s="1">
        <v>1008</v>
      </c>
      <c r="G528" s="1"/>
      <c r="H528" s="1">
        <v>7010</v>
      </c>
      <c r="I528" s="19">
        <f t="shared" si="74"/>
        <v>7010</v>
      </c>
      <c r="J528" s="14">
        <v>44440</v>
      </c>
      <c r="K528" s="14">
        <v>44440</v>
      </c>
      <c r="L528" s="1">
        <v>38155</v>
      </c>
      <c r="M528" s="1">
        <v>55935</v>
      </c>
      <c r="N528" s="1" t="s">
        <v>1061</v>
      </c>
      <c r="O528" s="14">
        <v>44440</v>
      </c>
      <c r="P528" s="1"/>
      <c r="Q528" s="19" t="str">
        <f t="shared" si="75"/>
        <v>SET54398210831899120</v>
      </c>
      <c r="R528" s="19"/>
      <c r="T528" t="str">
        <f>VLOOKUP(Q528,[1]Sheet4!$A:$A,1,0)</f>
        <v>SET54398210831899120</v>
      </c>
    </row>
    <row r="529" spans="1:20" hidden="1" x14ac:dyDescent="0.25">
      <c r="A529" s="15" t="s">
        <v>193</v>
      </c>
      <c r="B529" s="19" t="str">
        <f t="shared" si="76"/>
        <v>4541100007144</v>
      </c>
      <c r="C529" s="1">
        <v>4541</v>
      </c>
      <c r="D529" s="1">
        <v>100007144</v>
      </c>
      <c r="E529" s="1" t="s">
        <v>28</v>
      </c>
      <c r="F529" s="1">
        <v>1008</v>
      </c>
      <c r="G529" s="1"/>
      <c r="H529" s="1">
        <v>10260</v>
      </c>
      <c r="I529" s="19">
        <f t="shared" si="74"/>
        <v>10260</v>
      </c>
      <c r="J529" s="14">
        <v>44440</v>
      </c>
      <c r="K529" s="14">
        <v>44440</v>
      </c>
      <c r="L529" s="1">
        <v>38155</v>
      </c>
      <c r="M529" s="1">
        <v>55935</v>
      </c>
      <c r="N529" s="1" t="s">
        <v>1062</v>
      </c>
      <c r="O529" s="14">
        <v>44440</v>
      </c>
      <c r="P529" s="1"/>
      <c r="Q529" s="19" t="str">
        <f t="shared" si="75"/>
        <v>SET59970210831791217</v>
      </c>
      <c r="R529" s="19"/>
      <c r="T529" t="str">
        <f>VLOOKUP(Q529,[1]Sheet4!$A:$A,1,0)</f>
        <v>SET59970210831791217</v>
      </c>
    </row>
    <row r="530" spans="1:20" hidden="1" x14ac:dyDescent="0.25">
      <c r="A530" s="15" t="s">
        <v>1063</v>
      </c>
      <c r="B530" s="19" t="str">
        <f t="shared" si="76"/>
        <v>4541100007144</v>
      </c>
      <c r="C530" s="1">
        <v>4541</v>
      </c>
      <c r="D530" s="1">
        <v>100007144</v>
      </c>
      <c r="E530" s="1" t="s">
        <v>27</v>
      </c>
      <c r="F530" s="1">
        <v>1005</v>
      </c>
      <c r="G530" s="1">
        <v>3005</v>
      </c>
      <c r="H530" s="1"/>
      <c r="I530" s="19">
        <f t="shared" si="74"/>
        <v>-3005</v>
      </c>
      <c r="J530" s="14">
        <v>44440</v>
      </c>
      <c r="K530" s="14">
        <v>44440</v>
      </c>
      <c r="L530" s="1">
        <v>67224</v>
      </c>
      <c r="M530" s="1">
        <v>32955</v>
      </c>
      <c r="N530" s="1" t="s">
        <v>1064</v>
      </c>
      <c r="O530" s="14">
        <v>44440</v>
      </c>
      <c r="P530" s="1"/>
      <c r="Q530" s="19" t="str">
        <f t="shared" si="75"/>
        <v>SET60748210831883942</v>
      </c>
      <c r="R530" s="19"/>
      <c r="T530" t="str">
        <f>VLOOKUP(Q530,[1]Sheet4!$A:$A,1,0)</f>
        <v>SET60748210831883942</v>
      </c>
    </row>
    <row r="531" spans="1:20" hidden="1" x14ac:dyDescent="0.25">
      <c r="A531" s="15" t="s">
        <v>1065</v>
      </c>
      <c r="B531" s="19" t="str">
        <f t="shared" si="76"/>
        <v>4541100007144</v>
      </c>
      <c r="C531" s="1">
        <v>4541</v>
      </c>
      <c r="D531" s="1">
        <v>100007144</v>
      </c>
      <c r="E531" s="1" t="s">
        <v>27</v>
      </c>
      <c r="F531" s="1">
        <v>1005</v>
      </c>
      <c r="G531" s="1">
        <v>10260</v>
      </c>
      <c r="H531" s="1"/>
      <c r="I531" s="19">
        <f t="shared" si="74"/>
        <v>-10260</v>
      </c>
      <c r="J531" s="14">
        <v>44440</v>
      </c>
      <c r="K531" s="14">
        <v>44440</v>
      </c>
      <c r="L531" s="1">
        <v>67224</v>
      </c>
      <c r="M531" s="1">
        <v>32955</v>
      </c>
      <c r="N531" s="1" t="s">
        <v>1066</v>
      </c>
      <c r="O531" s="14">
        <v>44440</v>
      </c>
      <c r="P531" s="1"/>
      <c r="Q531" s="19" t="str">
        <f t="shared" si="75"/>
        <v>SET59970210831791217</v>
      </c>
      <c r="R531" s="19"/>
      <c r="T531" t="str">
        <f>VLOOKUP(Q531,[1]Sheet4!$A:$A,1,0)</f>
        <v>SET59970210831791217</v>
      </c>
    </row>
    <row r="532" spans="1:20" hidden="1" x14ac:dyDescent="0.25">
      <c r="A532" s="15" t="s">
        <v>125</v>
      </c>
      <c r="B532" s="19" t="str">
        <f t="shared" si="76"/>
        <v>4541100007144</v>
      </c>
      <c r="C532" s="1">
        <v>4541</v>
      </c>
      <c r="D532" s="1">
        <v>100007144</v>
      </c>
      <c r="E532" s="1" t="s">
        <v>28</v>
      </c>
      <c r="F532" s="1">
        <v>1008</v>
      </c>
      <c r="G532" s="1"/>
      <c r="H532" s="1">
        <v>8160</v>
      </c>
      <c r="I532" s="19">
        <f t="shared" si="74"/>
        <v>8160</v>
      </c>
      <c r="J532" s="14">
        <v>44440</v>
      </c>
      <c r="K532" s="14">
        <v>44440</v>
      </c>
      <c r="L532" s="1">
        <v>38155</v>
      </c>
      <c r="M532" s="1">
        <v>55935</v>
      </c>
      <c r="N532" s="1" t="s">
        <v>1067</v>
      </c>
      <c r="O532" s="14">
        <v>44440</v>
      </c>
      <c r="P532" s="1"/>
      <c r="Q532" s="19" t="str">
        <f t="shared" si="75"/>
        <v>SET68669210831056519</v>
      </c>
      <c r="R532" s="19"/>
      <c r="T532" t="str">
        <f>VLOOKUP(Q532,[1]Sheet4!$A:$A,1,0)</f>
        <v>SET68669210831056519</v>
      </c>
    </row>
    <row r="533" spans="1:20" hidden="1" x14ac:dyDescent="0.25">
      <c r="A533" s="15" t="s">
        <v>1068</v>
      </c>
      <c r="B533" s="19" t="str">
        <f t="shared" si="76"/>
        <v>4541100007144</v>
      </c>
      <c r="C533" s="1">
        <v>4541</v>
      </c>
      <c r="D533" s="1">
        <v>100007144</v>
      </c>
      <c r="E533" s="1" t="s">
        <v>27</v>
      </c>
      <c r="F533" s="1">
        <v>1005</v>
      </c>
      <c r="G533" s="1">
        <v>2120</v>
      </c>
      <c r="H533" s="1"/>
      <c r="I533" s="19">
        <f t="shared" si="74"/>
        <v>-2120</v>
      </c>
      <c r="J533" s="14">
        <v>44440</v>
      </c>
      <c r="K533" s="14">
        <v>44440</v>
      </c>
      <c r="L533" s="1">
        <v>67224</v>
      </c>
      <c r="M533" s="1">
        <v>32955</v>
      </c>
      <c r="N533" s="1" t="s">
        <v>1069</v>
      </c>
      <c r="O533" s="14">
        <v>44440</v>
      </c>
      <c r="P533" s="1"/>
      <c r="Q533" s="19" t="str">
        <f t="shared" si="75"/>
        <v>SET69316210831728401</v>
      </c>
      <c r="R533" s="19"/>
      <c r="T533" t="str">
        <f>VLOOKUP(Q533,[1]Sheet4!$A:$A,1,0)</f>
        <v>SET69316210831728401</v>
      </c>
    </row>
    <row r="534" spans="1:20" hidden="1" x14ac:dyDescent="0.25">
      <c r="A534" s="15" t="s">
        <v>1070</v>
      </c>
      <c r="B534" s="19" t="str">
        <f t="shared" si="76"/>
        <v>4541100007144</v>
      </c>
      <c r="C534" s="1">
        <v>4541</v>
      </c>
      <c r="D534" s="1">
        <v>100007144</v>
      </c>
      <c r="E534" s="1" t="s">
        <v>27</v>
      </c>
      <c r="F534" s="1">
        <v>1005</v>
      </c>
      <c r="G534" s="1">
        <v>2700</v>
      </c>
      <c r="H534" s="1"/>
      <c r="I534" s="19">
        <f t="shared" si="74"/>
        <v>-2700</v>
      </c>
      <c r="J534" s="14">
        <v>44440</v>
      </c>
      <c r="K534" s="14">
        <v>44440</v>
      </c>
      <c r="L534" s="1">
        <v>67224</v>
      </c>
      <c r="M534" s="1">
        <v>32955</v>
      </c>
      <c r="N534" s="1" t="s">
        <v>1071</v>
      </c>
      <c r="O534" s="14">
        <v>44440</v>
      </c>
      <c r="P534" s="1"/>
      <c r="Q534" s="19" t="str">
        <f t="shared" si="75"/>
        <v>SET63885210830885923</v>
      </c>
      <c r="R534" s="19"/>
      <c r="T534" t="str">
        <f>VLOOKUP(Q534,[1]Sheet4!$A:$A,1,0)</f>
        <v>SET63885210830885923</v>
      </c>
    </row>
    <row r="535" spans="1:20" hidden="1" x14ac:dyDescent="0.25">
      <c r="A535" s="15" t="s">
        <v>1072</v>
      </c>
      <c r="B535" s="19" t="str">
        <f t="shared" si="76"/>
        <v>4541100007144</v>
      </c>
      <c r="C535" s="1">
        <v>4541</v>
      </c>
      <c r="D535" s="1">
        <v>100007144</v>
      </c>
      <c r="E535" s="1" t="s">
        <v>27</v>
      </c>
      <c r="F535" s="1">
        <v>1005</v>
      </c>
      <c r="G535" s="1">
        <v>2170</v>
      </c>
      <c r="H535" s="1"/>
      <c r="I535" s="19">
        <f t="shared" si="74"/>
        <v>-2170</v>
      </c>
      <c r="J535" s="14">
        <v>44440</v>
      </c>
      <c r="K535" s="14">
        <v>44440</v>
      </c>
      <c r="L535" s="1">
        <v>67224</v>
      </c>
      <c r="M535" s="1">
        <v>32955</v>
      </c>
      <c r="N535" s="1" t="s">
        <v>1073</v>
      </c>
      <c r="O535" s="14">
        <v>44440</v>
      </c>
      <c r="P535" s="1"/>
      <c r="Q535" s="19" t="str">
        <f t="shared" si="75"/>
        <v>SET63885210831053022</v>
      </c>
      <c r="R535" s="19"/>
      <c r="T535" t="str">
        <f>VLOOKUP(Q535,[1]Sheet4!$A:$A,1,0)</f>
        <v>SET63885210831053022</v>
      </c>
    </row>
    <row r="536" spans="1:20" hidden="1" x14ac:dyDescent="0.25">
      <c r="A536" s="15" t="s">
        <v>1074</v>
      </c>
      <c r="B536" s="19" t="str">
        <f t="shared" si="76"/>
        <v>4541100007144</v>
      </c>
      <c r="C536" s="1">
        <v>4541</v>
      </c>
      <c r="D536" s="1">
        <v>100007144</v>
      </c>
      <c r="E536" s="1" t="s">
        <v>27</v>
      </c>
      <c r="F536" s="1">
        <v>1005</v>
      </c>
      <c r="G536" s="1">
        <v>500</v>
      </c>
      <c r="H536" s="1"/>
      <c r="I536" s="19">
        <f t="shared" si="74"/>
        <v>-500</v>
      </c>
      <c r="J536" s="14">
        <v>44440</v>
      </c>
      <c r="K536" s="14">
        <v>44440</v>
      </c>
      <c r="L536" s="1">
        <v>67224</v>
      </c>
      <c r="M536" s="1">
        <v>32955</v>
      </c>
      <c r="N536" s="1" t="s">
        <v>1075</v>
      </c>
      <c r="O536" s="14">
        <v>44440</v>
      </c>
      <c r="P536" s="1"/>
      <c r="Q536" s="19" t="str">
        <f t="shared" si="75"/>
        <v>SET71405210831348416</v>
      </c>
      <c r="R536" s="19"/>
      <c r="T536" t="str">
        <f>VLOOKUP(Q536,[1]Sheet4!$A:$A,1,0)</f>
        <v>SET71405210831348416</v>
      </c>
    </row>
    <row r="537" spans="1:20" hidden="1" x14ac:dyDescent="0.25">
      <c r="A537" s="15" t="s">
        <v>1076</v>
      </c>
      <c r="B537" s="19" t="str">
        <f t="shared" si="76"/>
        <v>4541100007144</v>
      </c>
      <c r="C537" s="1">
        <v>4541</v>
      </c>
      <c r="D537" s="1">
        <v>100007144</v>
      </c>
      <c r="E537" s="1" t="s">
        <v>27</v>
      </c>
      <c r="F537" s="1">
        <v>1005</v>
      </c>
      <c r="G537" s="1">
        <v>8160</v>
      </c>
      <c r="H537" s="1"/>
      <c r="I537" s="19">
        <f t="shared" si="74"/>
        <v>-8160</v>
      </c>
      <c r="J537" s="14">
        <v>44440</v>
      </c>
      <c r="K537" s="14">
        <v>44440</v>
      </c>
      <c r="L537" s="1">
        <v>67224</v>
      </c>
      <c r="M537" s="1">
        <v>32955</v>
      </c>
      <c r="N537" s="1" t="s">
        <v>1077</v>
      </c>
      <c r="O537" s="14">
        <v>44440</v>
      </c>
      <c r="P537" s="1"/>
      <c r="Q537" s="19" t="str">
        <f t="shared" si="75"/>
        <v>SET68669210831056519</v>
      </c>
      <c r="R537" s="19"/>
      <c r="T537" t="str">
        <f>VLOOKUP(Q537,[1]Sheet4!$A:$A,1,0)</f>
        <v>SET68669210831056519</v>
      </c>
    </row>
    <row r="538" spans="1:20" hidden="1" x14ac:dyDescent="0.25">
      <c r="A538" s="15" t="s">
        <v>236</v>
      </c>
      <c r="B538" s="19" t="str">
        <f t="shared" si="76"/>
        <v>4541100007144</v>
      </c>
      <c r="C538" s="1">
        <v>4541</v>
      </c>
      <c r="D538" s="1">
        <v>100007144</v>
      </c>
      <c r="E538" s="1" t="s">
        <v>28</v>
      </c>
      <c r="F538" s="1">
        <v>1008</v>
      </c>
      <c r="G538" s="1"/>
      <c r="H538" s="1">
        <v>3005</v>
      </c>
      <c r="I538" s="19">
        <f t="shared" si="74"/>
        <v>3005</v>
      </c>
      <c r="J538" s="14">
        <v>44440</v>
      </c>
      <c r="K538" s="14">
        <v>44440</v>
      </c>
      <c r="L538" s="1">
        <v>38155</v>
      </c>
      <c r="M538" s="1">
        <v>55935</v>
      </c>
      <c r="N538" s="1" t="s">
        <v>1078</v>
      </c>
      <c r="O538" s="14">
        <v>44440</v>
      </c>
      <c r="P538" s="1"/>
      <c r="Q538" s="19" t="str">
        <f t="shared" si="75"/>
        <v>SET60748210831883942</v>
      </c>
      <c r="R538" s="19"/>
      <c r="T538" t="str">
        <f>VLOOKUP(Q538,[1]Sheet4!$A:$A,1,0)</f>
        <v>SET60748210831883942</v>
      </c>
    </row>
    <row r="539" spans="1:20" hidden="1" x14ac:dyDescent="0.25">
      <c r="A539" s="15" t="s">
        <v>1079</v>
      </c>
      <c r="B539" s="19" t="str">
        <f t="shared" si="76"/>
        <v>4541100007144</v>
      </c>
      <c r="C539" s="1">
        <v>4541</v>
      </c>
      <c r="D539" s="1">
        <v>100007144</v>
      </c>
      <c r="E539" s="1" t="s">
        <v>27</v>
      </c>
      <c r="F539" s="1">
        <v>1005</v>
      </c>
      <c r="G539" s="1">
        <v>9380</v>
      </c>
      <c r="H539" s="1"/>
      <c r="I539" s="19">
        <f t="shared" si="74"/>
        <v>-9380</v>
      </c>
      <c r="J539" s="14">
        <v>44440</v>
      </c>
      <c r="K539" s="14">
        <v>44440</v>
      </c>
      <c r="L539" s="1">
        <v>67224</v>
      </c>
      <c r="M539" s="1">
        <v>32955</v>
      </c>
      <c r="N539" s="1" t="s">
        <v>1080</v>
      </c>
      <c r="O539" s="14">
        <v>44440</v>
      </c>
      <c r="P539" s="1"/>
      <c r="Q539" s="19" t="str">
        <f t="shared" si="75"/>
        <v>SET69316210831114350</v>
      </c>
      <c r="R539" s="19"/>
      <c r="T539" t="str">
        <f>VLOOKUP(Q539,[1]Sheet4!$A:$A,1,0)</f>
        <v>SET69316210831114350</v>
      </c>
    </row>
    <row r="540" spans="1:20" hidden="1" x14ac:dyDescent="0.25">
      <c r="A540" s="15" t="s">
        <v>1081</v>
      </c>
      <c r="B540" s="19" t="str">
        <f t="shared" si="76"/>
        <v>4541100007144</v>
      </c>
      <c r="C540" s="1">
        <v>4541</v>
      </c>
      <c r="D540" s="1">
        <v>100007144</v>
      </c>
      <c r="E540" s="1" t="s">
        <v>27</v>
      </c>
      <c r="F540" s="1">
        <v>1005</v>
      </c>
      <c r="G540" s="1">
        <v>7010</v>
      </c>
      <c r="H540" s="1"/>
      <c r="I540" s="19">
        <f t="shared" si="74"/>
        <v>-7010</v>
      </c>
      <c r="J540" s="14">
        <v>44440</v>
      </c>
      <c r="K540" s="14">
        <v>44440</v>
      </c>
      <c r="L540" s="1">
        <v>67224</v>
      </c>
      <c r="M540" s="1">
        <v>32955</v>
      </c>
      <c r="N540" s="1" t="s">
        <v>1082</v>
      </c>
      <c r="O540" s="14">
        <v>44440</v>
      </c>
      <c r="P540" s="1"/>
      <c r="Q540" s="19" t="str">
        <f t="shared" si="75"/>
        <v>SET54398210831899120</v>
      </c>
      <c r="R540" s="19"/>
      <c r="T540" t="str">
        <f>VLOOKUP(Q540,[1]Sheet4!$A:$A,1,0)</f>
        <v>SET54398210831899120</v>
      </c>
    </row>
    <row r="541" spans="1:20" hidden="1" x14ac:dyDescent="0.25">
      <c r="A541" s="15" t="s">
        <v>188</v>
      </c>
      <c r="B541" s="19" t="str">
        <f t="shared" si="76"/>
        <v>4541100007144</v>
      </c>
      <c r="C541" s="1">
        <v>4541</v>
      </c>
      <c r="D541" s="1">
        <v>100007144</v>
      </c>
      <c r="E541" s="1" t="s">
        <v>28</v>
      </c>
      <c r="F541" s="1">
        <v>1008</v>
      </c>
      <c r="G541" s="1"/>
      <c r="H541" s="1">
        <v>2840</v>
      </c>
      <c r="I541" s="19">
        <f t="shared" si="74"/>
        <v>2840</v>
      </c>
      <c r="J541" s="14">
        <v>44440</v>
      </c>
      <c r="K541" s="14">
        <v>44440</v>
      </c>
      <c r="L541" s="1">
        <v>38155</v>
      </c>
      <c r="M541" s="1">
        <v>55935</v>
      </c>
      <c r="N541" s="1" t="s">
        <v>1083</v>
      </c>
      <c r="O541" s="14">
        <v>44440</v>
      </c>
      <c r="P541" s="1"/>
      <c r="Q541" s="19" t="str">
        <f t="shared" si="75"/>
        <v>Set50793210831843274</v>
      </c>
      <c r="R541" s="19"/>
      <c r="T541" t="str">
        <f>VLOOKUP(Q541,[1]Sheet4!$A:$A,1,0)</f>
        <v>SET50793210831843274</v>
      </c>
    </row>
    <row r="542" spans="1:20" hidden="1" x14ac:dyDescent="0.25">
      <c r="A542" s="15" t="s">
        <v>51</v>
      </c>
      <c r="B542" s="19" t="str">
        <f t="shared" si="76"/>
        <v>4541100007144</v>
      </c>
      <c r="C542" s="1">
        <v>4541</v>
      </c>
      <c r="D542" s="1">
        <v>100007144</v>
      </c>
      <c r="E542" s="1" t="s">
        <v>28</v>
      </c>
      <c r="F542" s="1">
        <v>1008</v>
      </c>
      <c r="G542" s="1"/>
      <c r="H542" s="1">
        <v>2170</v>
      </c>
      <c r="I542" s="19">
        <f t="shared" si="74"/>
        <v>2170</v>
      </c>
      <c r="J542" s="14">
        <v>44440</v>
      </c>
      <c r="K542" s="14">
        <v>44440</v>
      </c>
      <c r="L542" s="1">
        <v>38155</v>
      </c>
      <c r="M542" s="1">
        <v>55935</v>
      </c>
      <c r="N542" s="1" t="s">
        <v>1084</v>
      </c>
      <c r="O542" s="14">
        <v>44440</v>
      </c>
      <c r="P542" s="1"/>
      <c r="Q542" s="19" t="str">
        <f t="shared" si="75"/>
        <v>SET63885210831053022</v>
      </c>
      <c r="R542" s="19"/>
      <c r="T542" t="str">
        <f>VLOOKUP(Q542,[1]Sheet4!$A:$A,1,0)</f>
        <v>SET63885210831053022</v>
      </c>
    </row>
    <row r="543" spans="1:20" hidden="1" x14ac:dyDescent="0.25">
      <c r="A543" s="15" t="s">
        <v>200</v>
      </c>
      <c r="B543" s="19" t="str">
        <f t="shared" si="76"/>
        <v>4541100007144</v>
      </c>
      <c r="C543" s="1">
        <v>4541</v>
      </c>
      <c r="D543" s="1">
        <v>100007144</v>
      </c>
      <c r="E543" s="1" t="s">
        <v>28</v>
      </c>
      <c r="F543" s="1">
        <v>1008</v>
      </c>
      <c r="G543" s="1"/>
      <c r="H543" s="1">
        <v>2840</v>
      </c>
      <c r="I543" s="19">
        <f t="shared" si="74"/>
        <v>2840</v>
      </c>
      <c r="J543" s="14">
        <v>44440</v>
      </c>
      <c r="K543" s="14">
        <v>44440</v>
      </c>
      <c r="L543" s="1">
        <v>38155</v>
      </c>
      <c r="M543" s="1">
        <v>55935</v>
      </c>
      <c r="N543" s="1" t="s">
        <v>1058</v>
      </c>
      <c r="O543" s="1"/>
      <c r="P543" s="1" t="s">
        <v>32</v>
      </c>
      <c r="Q543" s="19" t="str">
        <f t="shared" si="75"/>
        <v>Set56037210831569096</v>
      </c>
      <c r="R543" s="19"/>
      <c r="T543" t="e">
        <f>VLOOKUP(Q543,[1]Sheet4!$A:$A,1,0)</f>
        <v>#N/A</v>
      </c>
    </row>
    <row r="544" spans="1:20" hidden="1" x14ac:dyDescent="0.25">
      <c r="A544" s="15" t="s">
        <v>1085</v>
      </c>
      <c r="B544" s="19" t="str">
        <f t="shared" si="76"/>
        <v>4541100007144</v>
      </c>
      <c r="C544" s="1">
        <v>4541</v>
      </c>
      <c r="D544" s="1">
        <v>100007144</v>
      </c>
      <c r="E544" s="1" t="s">
        <v>27</v>
      </c>
      <c r="F544" s="1">
        <v>1005</v>
      </c>
      <c r="G544" s="1">
        <v>3670</v>
      </c>
      <c r="H544" s="1"/>
      <c r="I544" s="19">
        <f t="shared" si="74"/>
        <v>-3670</v>
      </c>
      <c r="J544" s="14">
        <v>44440</v>
      </c>
      <c r="K544" s="14">
        <v>44440</v>
      </c>
      <c r="L544" s="1">
        <v>67224</v>
      </c>
      <c r="M544" s="1">
        <v>32955</v>
      </c>
      <c r="N544" s="1" t="s">
        <v>1086</v>
      </c>
      <c r="O544" s="14">
        <v>44440</v>
      </c>
      <c r="P544" s="1"/>
      <c r="Q544" s="19" t="str">
        <f t="shared" si="75"/>
        <v>SET63539210831556231</v>
      </c>
      <c r="R544" s="19"/>
      <c r="T544" t="str">
        <f>VLOOKUP(Q544,[1]Sheet4!$A:$A,1,0)</f>
        <v>SET63539210831556231</v>
      </c>
    </row>
    <row r="545" spans="1:20" hidden="1" x14ac:dyDescent="0.25">
      <c r="A545" s="15" t="s">
        <v>199</v>
      </c>
      <c r="B545" s="19" t="str">
        <f t="shared" si="76"/>
        <v>4541100007144</v>
      </c>
      <c r="C545" s="1">
        <v>4541</v>
      </c>
      <c r="D545" s="1">
        <v>100007144</v>
      </c>
      <c r="E545" s="1" t="s">
        <v>28</v>
      </c>
      <c r="F545" s="1">
        <v>1008</v>
      </c>
      <c r="G545" s="1"/>
      <c r="H545" s="1">
        <v>3670</v>
      </c>
      <c r="I545" s="19">
        <f t="shared" si="74"/>
        <v>3670</v>
      </c>
      <c r="J545" s="14">
        <v>44440</v>
      </c>
      <c r="K545" s="14">
        <v>44440</v>
      </c>
      <c r="L545" s="1">
        <v>38155</v>
      </c>
      <c r="M545" s="1">
        <v>55935</v>
      </c>
      <c r="N545" s="1" t="s">
        <v>1087</v>
      </c>
      <c r="O545" s="14">
        <v>44440</v>
      </c>
      <c r="P545" s="1"/>
      <c r="Q545" s="19" t="str">
        <f t="shared" si="75"/>
        <v>Set63539210831556231</v>
      </c>
      <c r="R545" s="19"/>
      <c r="T545" t="str">
        <f>VLOOKUP(Q545,[1]Sheet4!$A:$A,1,0)</f>
        <v>SET63539210831556231</v>
      </c>
    </row>
    <row r="546" spans="1:20" hidden="1" x14ac:dyDescent="0.25">
      <c r="A546" s="15" t="s">
        <v>36</v>
      </c>
      <c r="B546" s="19" t="str">
        <f t="shared" si="76"/>
        <v>4541100007144</v>
      </c>
      <c r="C546" s="1">
        <v>4541</v>
      </c>
      <c r="D546" s="1">
        <v>100007144</v>
      </c>
      <c r="E546" s="1" t="s">
        <v>28</v>
      </c>
      <c r="F546" s="1">
        <v>1008</v>
      </c>
      <c r="G546" s="1"/>
      <c r="H546" s="1">
        <v>12430</v>
      </c>
      <c r="I546" s="19">
        <f t="shared" si="74"/>
        <v>12430</v>
      </c>
      <c r="J546" s="14">
        <v>44440</v>
      </c>
      <c r="K546" s="14">
        <v>44440</v>
      </c>
      <c r="L546" s="1">
        <v>38155</v>
      </c>
      <c r="M546" s="1">
        <v>55935</v>
      </c>
      <c r="N546" s="1" t="s">
        <v>1088</v>
      </c>
      <c r="O546" s="14">
        <v>44440</v>
      </c>
      <c r="P546" s="1"/>
      <c r="Q546" s="19" t="str">
        <f t="shared" si="75"/>
        <v>SET50437210831784142</v>
      </c>
      <c r="R546" s="19"/>
      <c r="T546" t="str">
        <f>VLOOKUP(Q546,[1]Sheet4!$A:$A,1,0)</f>
        <v>SET50437210831784142</v>
      </c>
    </row>
    <row r="547" spans="1:20" hidden="1" x14ac:dyDescent="0.25">
      <c r="A547" s="15" t="s">
        <v>1089</v>
      </c>
      <c r="B547" s="19" t="str">
        <f t="shared" si="76"/>
        <v>4541100007144</v>
      </c>
      <c r="C547" s="1">
        <v>4541</v>
      </c>
      <c r="D547" s="1">
        <v>100007144</v>
      </c>
      <c r="E547" s="1" t="s">
        <v>27</v>
      </c>
      <c r="F547" s="1">
        <v>1005</v>
      </c>
      <c r="G547" s="1">
        <v>12430</v>
      </c>
      <c r="H547" s="1"/>
      <c r="I547" s="19">
        <f t="shared" si="74"/>
        <v>-12430</v>
      </c>
      <c r="J547" s="14">
        <v>44440</v>
      </c>
      <c r="K547" s="14">
        <v>44440</v>
      </c>
      <c r="L547" s="1">
        <v>67224</v>
      </c>
      <c r="M547" s="1">
        <v>32955</v>
      </c>
      <c r="N547" s="1" t="s">
        <v>1090</v>
      </c>
      <c r="O547" s="14">
        <v>44440</v>
      </c>
      <c r="P547" s="1"/>
      <c r="Q547" s="19" t="str">
        <f t="shared" si="75"/>
        <v>SET50437210831784142</v>
      </c>
      <c r="R547" s="19"/>
      <c r="T547" t="str">
        <f>VLOOKUP(Q547,[1]Sheet4!$A:$A,1,0)</f>
        <v>SET50437210831784142</v>
      </c>
    </row>
    <row r="548" spans="1:20" hidden="1" x14ac:dyDescent="0.25">
      <c r="A548" s="15" t="s">
        <v>47</v>
      </c>
      <c r="B548" s="19" t="str">
        <f t="shared" si="76"/>
        <v>4541100007144</v>
      </c>
      <c r="C548" s="1">
        <v>4541</v>
      </c>
      <c r="D548" s="1">
        <v>100007144</v>
      </c>
      <c r="E548" s="1" t="s">
        <v>28</v>
      </c>
      <c r="F548" s="1">
        <v>1008</v>
      </c>
      <c r="G548" s="1"/>
      <c r="H548" s="1">
        <v>3830</v>
      </c>
      <c r="I548" s="19">
        <f t="shared" si="74"/>
        <v>3830</v>
      </c>
      <c r="J548" s="14">
        <v>44440</v>
      </c>
      <c r="K548" s="14">
        <v>44440</v>
      </c>
      <c r="L548" s="1">
        <v>38155</v>
      </c>
      <c r="M548" s="1">
        <v>55935</v>
      </c>
      <c r="N548" s="1" t="s">
        <v>1091</v>
      </c>
      <c r="O548" s="14">
        <v>44440</v>
      </c>
      <c r="P548" s="1"/>
      <c r="Q548" s="19" t="str">
        <f t="shared" si="75"/>
        <v>SET50560210831680054</v>
      </c>
      <c r="R548" s="19"/>
      <c r="T548" t="str">
        <f>VLOOKUP(Q548,[1]Sheet4!$A:$A,1,0)</f>
        <v>SET50560210831680054</v>
      </c>
    </row>
    <row r="549" spans="1:20" hidden="1" x14ac:dyDescent="0.25">
      <c r="A549" s="15" t="s">
        <v>187</v>
      </c>
      <c r="B549" s="19" t="str">
        <f t="shared" si="76"/>
        <v>4555100007144</v>
      </c>
      <c r="C549" s="1">
        <v>4555</v>
      </c>
      <c r="D549" s="1">
        <v>100007144</v>
      </c>
      <c r="E549" s="1" t="s">
        <v>28</v>
      </c>
      <c r="F549" s="1">
        <v>1008</v>
      </c>
      <c r="G549" s="1"/>
      <c r="H549" s="1">
        <v>11370</v>
      </c>
      <c r="I549" s="19">
        <f t="shared" si="74"/>
        <v>11370</v>
      </c>
      <c r="J549" s="14">
        <v>44440</v>
      </c>
      <c r="K549" s="14">
        <v>44440</v>
      </c>
      <c r="L549" s="1">
        <v>38155</v>
      </c>
      <c r="M549" s="1">
        <v>55935</v>
      </c>
      <c r="N549" s="1" t="s">
        <v>1092</v>
      </c>
      <c r="O549" s="14">
        <v>44440</v>
      </c>
      <c r="P549" s="1"/>
      <c r="Q549" s="19" t="str">
        <f t="shared" si="75"/>
        <v>SET65273210831191433</v>
      </c>
      <c r="R549" s="19"/>
      <c r="T549" t="str">
        <f>VLOOKUP(Q549,[1]Sheet4!$A:$A,1,0)</f>
        <v>SET65273210831191433</v>
      </c>
    </row>
    <row r="550" spans="1:20" hidden="1" x14ac:dyDescent="0.25">
      <c r="A550" s="15" t="s">
        <v>1093</v>
      </c>
      <c r="B550" s="19" t="str">
        <f t="shared" si="76"/>
        <v>4555100007144</v>
      </c>
      <c r="C550" s="1">
        <v>4555</v>
      </c>
      <c r="D550" s="1">
        <v>100007144</v>
      </c>
      <c r="E550" s="1" t="s">
        <v>27</v>
      </c>
      <c r="F550" s="1">
        <v>1005</v>
      </c>
      <c r="G550" s="1">
        <v>11370</v>
      </c>
      <c r="H550" s="1"/>
      <c r="I550" s="19">
        <f t="shared" si="74"/>
        <v>-11370</v>
      </c>
      <c r="J550" s="14">
        <v>44440</v>
      </c>
      <c r="K550" s="14">
        <v>44440</v>
      </c>
      <c r="L550" s="1">
        <v>62546</v>
      </c>
      <c r="M550" s="1">
        <v>57398</v>
      </c>
      <c r="N550" s="1" t="s">
        <v>1094</v>
      </c>
      <c r="O550" s="14">
        <v>44440</v>
      </c>
      <c r="P550" s="1"/>
      <c r="Q550" s="19" t="str">
        <f t="shared" si="75"/>
        <v>SET65273210831191433</v>
      </c>
      <c r="R550" s="19"/>
      <c r="T550" t="str">
        <f>VLOOKUP(Q550,[1]Sheet4!$A:$A,1,0)</f>
        <v>SET65273210831191433</v>
      </c>
    </row>
    <row r="551" spans="1:20" x14ac:dyDescent="0.25">
      <c r="A551" s="15" t="s">
        <v>1095</v>
      </c>
      <c r="B551" s="19" t="str">
        <f t="shared" si="76"/>
        <v>4608100007144</v>
      </c>
      <c r="C551" s="1">
        <v>4608</v>
      </c>
      <c r="D551" s="1">
        <v>100007144</v>
      </c>
      <c r="E551" s="1" t="s">
        <v>27</v>
      </c>
      <c r="F551" s="1">
        <v>1005</v>
      </c>
      <c r="G551" s="1">
        <v>130510</v>
      </c>
      <c r="H551" s="1"/>
      <c r="I551" s="19">
        <f t="shared" ref="I551:I593" si="77">H551-G551</f>
        <v>-130510</v>
      </c>
      <c r="J551" s="14">
        <v>44440</v>
      </c>
      <c r="K551" s="14">
        <v>44440</v>
      </c>
      <c r="L551" s="1">
        <v>67873</v>
      </c>
      <c r="M551" s="1">
        <v>22842</v>
      </c>
      <c r="N551" s="1" t="s">
        <v>1096</v>
      </c>
      <c r="O551" s="14"/>
      <c r="P551" s="1"/>
      <c r="Q551" s="19" t="str">
        <f t="shared" ref="Q551:Q593" si="78">MID(N551,SEARCH("set",N551),20)</f>
        <v>SET58555210901430199</v>
      </c>
      <c r="R551" s="19"/>
      <c r="T551" t="str">
        <f>VLOOKUP(Q551,[1]Sheet4!$A:$A,1,0)</f>
        <v>SET58555210901430199</v>
      </c>
    </row>
    <row r="552" spans="1:20" hidden="1" x14ac:dyDescent="0.25">
      <c r="A552" s="15" t="s">
        <v>39</v>
      </c>
      <c r="B552" s="19" t="str">
        <f t="shared" si="76"/>
        <v>4608100007144</v>
      </c>
      <c r="C552" s="1">
        <v>4608</v>
      </c>
      <c r="D552" s="1">
        <v>100007144</v>
      </c>
      <c r="E552" s="1" t="s">
        <v>28</v>
      </c>
      <c r="F552" s="1">
        <v>1008</v>
      </c>
      <c r="G552" s="1"/>
      <c r="H552" s="1">
        <v>2810</v>
      </c>
      <c r="I552" s="19">
        <f t="shared" si="77"/>
        <v>2810</v>
      </c>
      <c r="J552" s="14">
        <v>44440</v>
      </c>
      <c r="K552" s="14">
        <v>44440</v>
      </c>
      <c r="L552" s="1">
        <v>38155</v>
      </c>
      <c r="M552" s="1">
        <v>55935</v>
      </c>
      <c r="N552" s="1" t="s">
        <v>1097</v>
      </c>
      <c r="O552" s="14">
        <v>44440</v>
      </c>
      <c r="P552" s="1"/>
      <c r="Q552" s="19" t="str">
        <f t="shared" si="78"/>
        <v>set47022210901451815</v>
      </c>
      <c r="R552" s="19"/>
      <c r="T552" t="str">
        <f>VLOOKUP(Q552,[1]Sheet4!$A:$A,1,0)</f>
        <v>set47022210901451815</v>
      </c>
    </row>
    <row r="553" spans="1:20" x14ac:dyDescent="0.25">
      <c r="A553" s="15" t="s">
        <v>1098</v>
      </c>
      <c r="B553" s="19" t="str">
        <f t="shared" si="76"/>
        <v>4608100007144</v>
      </c>
      <c r="C553" s="1">
        <v>4608</v>
      </c>
      <c r="D553" s="1">
        <v>100007144</v>
      </c>
      <c r="E553" s="1" t="s">
        <v>27</v>
      </c>
      <c r="F553" s="1">
        <v>1005</v>
      </c>
      <c r="G553" s="1">
        <v>119900</v>
      </c>
      <c r="H553" s="1"/>
      <c r="I553" s="19">
        <f t="shared" si="77"/>
        <v>-119900</v>
      </c>
      <c r="J553" s="14">
        <v>44440</v>
      </c>
      <c r="K553" s="14">
        <v>44440</v>
      </c>
      <c r="L553" s="1">
        <v>67873</v>
      </c>
      <c r="M553" s="1">
        <v>22842</v>
      </c>
      <c r="N553" s="1" t="s">
        <v>1099</v>
      </c>
      <c r="O553" s="14"/>
      <c r="P553" s="1"/>
      <c r="Q553" s="19" t="str">
        <f t="shared" si="78"/>
        <v>SET61712210901856773</v>
      </c>
      <c r="R553" s="19"/>
      <c r="T553" t="str">
        <f>VLOOKUP(Q553,[1]Sheet4!$A:$A,1,0)</f>
        <v>SET61712210901856773</v>
      </c>
    </row>
    <row r="554" spans="1:20" hidden="1" x14ac:dyDescent="0.25">
      <c r="A554" s="15" t="s">
        <v>1100</v>
      </c>
      <c r="B554" s="19" t="str">
        <f t="shared" ref="B554:B593" si="79">C554&amp;D554</f>
        <v>4608100007144</v>
      </c>
      <c r="C554" s="1">
        <v>4608</v>
      </c>
      <c r="D554" s="1">
        <v>100007144</v>
      </c>
      <c r="E554" s="1" t="s">
        <v>27</v>
      </c>
      <c r="F554" s="1">
        <v>1005</v>
      </c>
      <c r="G554" s="1">
        <v>600</v>
      </c>
      <c r="H554" s="1"/>
      <c r="I554" s="19">
        <f t="shared" si="77"/>
        <v>-600</v>
      </c>
      <c r="J554" s="14">
        <v>44440</v>
      </c>
      <c r="K554" s="14">
        <v>44440</v>
      </c>
      <c r="L554" s="1">
        <v>67873</v>
      </c>
      <c r="M554" s="1">
        <v>22842</v>
      </c>
      <c r="N554" s="1" t="s">
        <v>1101</v>
      </c>
      <c r="O554" s="14">
        <v>44440</v>
      </c>
      <c r="P554" s="1"/>
      <c r="Q554" s="19" t="str">
        <f t="shared" si="78"/>
        <v>SET50764210901339061</v>
      </c>
      <c r="R554" s="19"/>
      <c r="T554" t="str">
        <f>VLOOKUP(Q554,[1]Sheet4!$A:$A,1,0)</f>
        <v>SET50764210901339061</v>
      </c>
    </row>
    <row r="555" spans="1:20" hidden="1" x14ac:dyDescent="0.25">
      <c r="A555" s="15" t="s">
        <v>1102</v>
      </c>
      <c r="B555" s="19" t="str">
        <f t="shared" si="79"/>
        <v>4608100007144</v>
      </c>
      <c r="C555" s="1">
        <v>4608</v>
      </c>
      <c r="D555" s="1">
        <v>100007144</v>
      </c>
      <c r="E555" s="1" t="s">
        <v>27</v>
      </c>
      <c r="F555" s="1">
        <v>1005</v>
      </c>
      <c r="G555" s="1">
        <v>88020</v>
      </c>
      <c r="H555" s="1"/>
      <c r="I555" s="19">
        <f t="shared" si="77"/>
        <v>-88020</v>
      </c>
      <c r="J555" s="14">
        <v>44440</v>
      </c>
      <c r="K555" s="14">
        <v>44440</v>
      </c>
      <c r="L555" s="1">
        <v>67873</v>
      </c>
      <c r="M555" s="1">
        <v>22842</v>
      </c>
      <c r="N555" s="1" t="s">
        <v>1103</v>
      </c>
      <c r="O555" s="14">
        <v>44440</v>
      </c>
      <c r="P555" s="1"/>
      <c r="Q555" s="19" t="str">
        <f t="shared" si="78"/>
        <v>SET58940210901715274</v>
      </c>
      <c r="R555" s="19"/>
      <c r="T555" t="str">
        <f>VLOOKUP(Q555,[1]Sheet4!$A:$A,1,0)</f>
        <v>SET58940210901715274</v>
      </c>
    </row>
    <row r="556" spans="1:20" hidden="1" x14ac:dyDescent="0.25">
      <c r="A556" s="15" t="s">
        <v>57</v>
      </c>
      <c r="B556" s="19" t="str">
        <f t="shared" si="79"/>
        <v>4608100007144</v>
      </c>
      <c r="C556" s="1">
        <v>4608</v>
      </c>
      <c r="D556" s="1">
        <v>100007144</v>
      </c>
      <c r="E556" s="1" t="s">
        <v>28</v>
      </c>
      <c r="F556" s="1">
        <v>1008</v>
      </c>
      <c r="G556" s="1"/>
      <c r="H556" s="1">
        <v>40770</v>
      </c>
      <c r="I556" s="19">
        <f t="shared" si="77"/>
        <v>40770</v>
      </c>
      <c r="J556" s="14">
        <v>44440</v>
      </c>
      <c r="K556" s="14">
        <v>44440</v>
      </c>
      <c r="L556" s="1">
        <v>38155</v>
      </c>
      <c r="M556" s="1">
        <v>55935</v>
      </c>
      <c r="N556" s="1" t="s">
        <v>1104</v>
      </c>
      <c r="O556" s="14">
        <v>44440</v>
      </c>
      <c r="P556" s="1"/>
      <c r="Q556" s="19" t="str">
        <f t="shared" si="78"/>
        <v>set69751210901303204</v>
      </c>
      <c r="R556" s="19"/>
      <c r="T556" t="str">
        <f>VLOOKUP(Q556,[1]Sheet4!$A:$A,1,0)</f>
        <v>set69751210901303204</v>
      </c>
    </row>
    <row r="557" spans="1:20" hidden="1" x14ac:dyDescent="0.25">
      <c r="A557" s="15" t="s">
        <v>1105</v>
      </c>
      <c r="B557" s="19" t="str">
        <f t="shared" si="79"/>
        <v>4608100007144</v>
      </c>
      <c r="C557" s="1">
        <v>4608</v>
      </c>
      <c r="D557" s="1">
        <v>100007144</v>
      </c>
      <c r="E557" s="1" t="s">
        <v>27</v>
      </c>
      <c r="F557" s="1">
        <v>1005</v>
      </c>
      <c r="G557" s="1">
        <v>2010</v>
      </c>
      <c r="H557" s="1"/>
      <c r="I557" s="19">
        <f t="shared" si="77"/>
        <v>-2010</v>
      </c>
      <c r="J557" s="14">
        <v>44440</v>
      </c>
      <c r="K557" s="14">
        <v>44440</v>
      </c>
      <c r="L557" s="1">
        <v>67873</v>
      </c>
      <c r="M557" s="1">
        <v>22842</v>
      </c>
      <c r="N557" s="1" t="s">
        <v>1106</v>
      </c>
      <c r="O557" s="14">
        <v>44440</v>
      </c>
      <c r="P557" s="1"/>
      <c r="Q557" s="19" t="str">
        <f t="shared" si="78"/>
        <v>SET23145210901607435</v>
      </c>
      <c r="R557" s="19"/>
      <c r="T557" t="str">
        <f>VLOOKUP(Q557,[1]Sheet4!$A:$A,1,0)</f>
        <v>SET23145210901607435</v>
      </c>
    </row>
    <row r="558" spans="1:20" hidden="1" x14ac:dyDescent="0.25">
      <c r="A558" s="15" t="s">
        <v>79</v>
      </c>
      <c r="B558" s="19" t="str">
        <f t="shared" si="79"/>
        <v>4608100007144</v>
      </c>
      <c r="C558" s="1">
        <v>4608</v>
      </c>
      <c r="D558" s="1">
        <v>100007144</v>
      </c>
      <c r="E558" s="1" t="s">
        <v>28</v>
      </c>
      <c r="F558" s="1">
        <v>1008</v>
      </c>
      <c r="G558" s="1"/>
      <c r="H558" s="1">
        <v>50780</v>
      </c>
      <c r="I558" s="19">
        <f t="shared" si="77"/>
        <v>50780</v>
      </c>
      <c r="J558" s="14">
        <v>44440</v>
      </c>
      <c r="K558" s="14">
        <v>44440</v>
      </c>
      <c r="L558" s="1">
        <v>38155</v>
      </c>
      <c r="M558" s="1">
        <v>55935</v>
      </c>
      <c r="N558" s="1" t="s">
        <v>1107</v>
      </c>
      <c r="O558" s="14">
        <v>44440</v>
      </c>
      <c r="P558" s="1"/>
      <c r="Q558" s="19" t="str">
        <f t="shared" si="78"/>
        <v>set64691210901371465</v>
      </c>
      <c r="R558" s="19"/>
      <c r="T558" t="str">
        <f>VLOOKUP(Q558,[1]Sheet4!$A:$A,1,0)</f>
        <v>set64691210901371465</v>
      </c>
    </row>
    <row r="559" spans="1:20" hidden="1" x14ac:dyDescent="0.25">
      <c r="A559" s="15" t="s">
        <v>1108</v>
      </c>
      <c r="B559" s="19" t="str">
        <f t="shared" si="79"/>
        <v>4608100007144</v>
      </c>
      <c r="C559" s="1">
        <v>4608</v>
      </c>
      <c r="D559" s="1">
        <v>100007144</v>
      </c>
      <c r="E559" s="1" t="s">
        <v>27</v>
      </c>
      <c r="F559" s="1">
        <v>1005</v>
      </c>
      <c r="G559" s="1">
        <v>49490</v>
      </c>
      <c r="H559" s="1"/>
      <c r="I559" s="19">
        <f t="shared" si="77"/>
        <v>-49490</v>
      </c>
      <c r="J559" s="14">
        <v>44440</v>
      </c>
      <c r="K559" s="14">
        <v>44440</v>
      </c>
      <c r="L559" s="1">
        <v>67873</v>
      </c>
      <c r="M559" s="1">
        <v>22842</v>
      </c>
      <c r="N559" s="1" t="s">
        <v>1109</v>
      </c>
      <c r="O559" s="14">
        <v>44440</v>
      </c>
      <c r="P559" s="1"/>
      <c r="Q559" s="19" t="str">
        <f t="shared" si="78"/>
        <v>SET49185210901901002</v>
      </c>
      <c r="R559" s="19"/>
      <c r="T559" t="str">
        <f>VLOOKUP(Q559,[1]Sheet4!$A:$A,1,0)</f>
        <v>SET49185210901901002</v>
      </c>
    </row>
    <row r="560" spans="1:20" hidden="1" x14ac:dyDescent="0.25">
      <c r="A560" s="15" t="s">
        <v>66</v>
      </c>
      <c r="B560" s="19" t="str">
        <f t="shared" si="79"/>
        <v>4608100007144</v>
      </c>
      <c r="C560" s="1">
        <v>4608</v>
      </c>
      <c r="D560" s="1">
        <v>100007144</v>
      </c>
      <c r="E560" s="1" t="s">
        <v>28</v>
      </c>
      <c r="F560" s="1">
        <v>1008</v>
      </c>
      <c r="G560" s="1"/>
      <c r="H560" s="1">
        <v>18640</v>
      </c>
      <c r="I560" s="19">
        <f t="shared" si="77"/>
        <v>18640</v>
      </c>
      <c r="J560" s="14">
        <v>44440</v>
      </c>
      <c r="K560" s="14">
        <v>44440</v>
      </c>
      <c r="L560" s="1">
        <v>38155</v>
      </c>
      <c r="M560" s="1">
        <v>55935</v>
      </c>
      <c r="N560" s="1" t="s">
        <v>1110</v>
      </c>
      <c r="O560" s="14">
        <v>44440</v>
      </c>
      <c r="P560" s="1"/>
      <c r="Q560" s="19" t="str">
        <f t="shared" si="78"/>
        <v>set67334210901801103</v>
      </c>
      <c r="R560" s="19"/>
      <c r="T560" t="str">
        <f>VLOOKUP(Q560,[1]Sheet4!$A:$A,1,0)</f>
        <v>set67334210901801103</v>
      </c>
    </row>
    <row r="561" spans="1:20" hidden="1" x14ac:dyDescent="0.25">
      <c r="A561" s="15" t="s">
        <v>51</v>
      </c>
      <c r="B561" s="19" t="str">
        <f t="shared" si="79"/>
        <v>4608100007144</v>
      </c>
      <c r="C561" s="1">
        <v>4608</v>
      </c>
      <c r="D561" s="1">
        <v>100007144</v>
      </c>
      <c r="E561" s="1" t="s">
        <v>28</v>
      </c>
      <c r="F561" s="1">
        <v>1008</v>
      </c>
      <c r="G561" s="1"/>
      <c r="H561" s="1">
        <v>2010</v>
      </c>
      <c r="I561" s="19">
        <f t="shared" si="77"/>
        <v>2010</v>
      </c>
      <c r="J561" s="14">
        <v>44440</v>
      </c>
      <c r="K561" s="14">
        <v>44440</v>
      </c>
      <c r="L561" s="1">
        <v>38155</v>
      </c>
      <c r="M561" s="1">
        <v>55935</v>
      </c>
      <c r="N561" s="1" t="s">
        <v>1111</v>
      </c>
      <c r="O561" s="14">
        <v>44440</v>
      </c>
      <c r="P561" s="1"/>
      <c r="Q561" s="19" t="str">
        <f t="shared" si="78"/>
        <v>set23145210901607435</v>
      </c>
      <c r="R561" s="19"/>
      <c r="T561" t="str">
        <f>VLOOKUP(Q561,[1]Sheet4!$A:$A,1,0)</f>
        <v>SET23145210901607435</v>
      </c>
    </row>
    <row r="562" spans="1:20" hidden="1" x14ac:dyDescent="0.25">
      <c r="A562" s="15" t="s">
        <v>1112</v>
      </c>
      <c r="B562" s="19" t="str">
        <f t="shared" si="79"/>
        <v>4608100007144</v>
      </c>
      <c r="C562" s="1">
        <v>4608</v>
      </c>
      <c r="D562" s="1">
        <v>100007144</v>
      </c>
      <c r="E562" s="1" t="s">
        <v>27</v>
      </c>
      <c r="F562" s="1">
        <v>1005</v>
      </c>
      <c r="G562" s="1">
        <v>3360</v>
      </c>
      <c r="H562" s="1"/>
      <c r="I562" s="19">
        <f t="shared" si="77"/>
        <v>-3360</v>
      </c>
      <c r="J562" s="14">
        <v>44440</v>
      </c>
      <c r="K562" s="14">
        <v>44440</v>
      </c>
      <c r="L562" s="1">
        <v>67873</v>
      </c>
      <c r="M562" s="1">
        <v>22842</v>
      </c>
      <c r="N562" s="1" t="s">
        <v>1113</v>
      </c>
      <c r="O562" s="14">
        <v>44440</v>
      </c>
      <c r="P562" s="1"/>
      <c r="Q562" s="19" t="str">
        <f t="shared" si="78"/>
        <v>SET39201210901164741</v>
      </c>
      <c r="R562" s="19"/>
      <c r="T562" t="str">
        <f>VLOOKUP(Q562,[1]Sheet4!$A:$A,1,0)</f>
        <v>SET39201210901164741</v>
      </c>
    </row>
    <row r="563" spans="1:20" hidden="1" x14ac:dyDescent="0.25">
      <c r="A563" s="15" t="s">
        <v>1114</v>
      </c>
      <c r="B563" s="19" t="str">
        <f t="shared" si="79"/>
        <v>4608100007144</v>
      </c>
      <c r="C563" s="1">
        <v>4608</v>
      </c>
      <c r="D563" s="1">
        <v>100007144</v>
      </c>
      <c r="E563" s="1" t="s">
        <v>27</v>
      </c>
      <c r="F563" s="1">
        <v>1005</v>
      </c>
      <c r="G563" s="1">
        <v>2810</v>
      </c>
      <c r="H563" s="1"/>
      <c r="I563" s="19">
        <f t="shared" si="77"/>
        <v>-2810</v>
      </c>
      <c r="J563" s="14">
        <v>44440</v>
      </c>
      <c r="K563" s="14">
        <v>44440</v>
      </c>
      <c r="L563" s="1">
        <v>67873</v>
      </c>
      <c r="M563" s="1">
        <v>22842</v>
      </c>
      <c r="N563" s="1" t="s">
        <v>1115</v>
      </c>
      <c r="O563" s="14">
        <v>44440</v>
      </c>
      <c r="P563" s="1"/>
      <c r="Q563" s="19" t="str">
        <f t="shared" si="78"/>
        <v>SET47022210901451815</v>
      </c>
      <c r="R563" s="19"/>
      <c r="T563" t="str">
        <f>VLOOKUP(Q563,[1]Sheet4!$A:$A,1,0)</f>
        <v>set47022210901451815</v>
      </c>
    </row>
    <row r="564" spans="1:20" hidden="1" x14ac:dyDescent="0.25">
      <c r="A564" s="15" t="s">
        <v>95</v>
      </c>
      <c r="B564" s="19" t="str">
        <f t="shared" si="79"/>
        <v>4608100007144</v>
      </c>
      <c r="C564" s="1">
        <v>4608</v>
      </c>
      <c r="D564" s="1">
        <v>100007144</v>
      </c>
      <c r="E564" s="1" t="s">
        <v>28</v>
      </c>
      <c r="F564" s="1">
        <v>1008</v>
      </c>
      <c r="G564" s="1"/>
      <c r="H564" s="1">
        <v>13500</v>
      </c>
      <c r="I564" s="19">
        <f t="shared" si="77"/>
        <v>13500</v>
      </c>
      <c r="J564" s="14">
        <v>44440</v>
      </c>
      <c r="K564" s="14">
        <v>44440</v>
      </c>
      <c r="L564" s="1">
        <v>38155</v>
      </c>
      <c r="M564" s="1">
        <v>55935</v>
      </c>
      <c r="N564" s="1" t="s">
        <v>1116</v>
      </c>
      <c r="O564" s="14">
        <v>44440</v>
      </c>
      <c r="P564" s="1"/>
      <c r="Q564" s="19" t="str">
        <f t="shared" si="78"/>
        <v>set20533210901617950</v>
      </c>
      <c r="R564" s="19"/>
      <c r="T564" t="str">
        <f>VLOOKUP(Q564,[1]Sheet4!$A:$A,1,0)</f>
        <v>set20533210901617950</v>
      </c>
    </row>
    <row r="565" spans="1:20" hidden="1" x14ac:dyDescent="0.25">
      <c r="A565" s="15" t="s">
        <v>1117</v>
      </c>
      <c r="B565" s="19" t="str">
        <f t="shared" si="79"/>
        <v>4608100007144</v>
      </c>
      <c r="C565" s="1">
        <v>4608</v>
      </c>
      <c r="D565" s="1">
        <v>100007144</v>
      </c>
      <c r="E565" s="1" t="s">
        <v>27</v>
      </c>
      <c r="F565" s="1">
        <v>1005</v>
      </c>
      <c r="G565" s="1">
        <v>40770</v>
      </c>
      <c r="H565" s="1"/>
      <c r="I565" s="19">
        <f t="shared" si="77"/>
        <v>-40770</v>
      </c>
      <c r="J565" s="14">
        <v>44440</v>
      </c>
      <c r="K565" s="14">
        <v>44440</v>
      </c>
      <c r="L565" s="1">
        <v>67873</v>
      </c>
      <c r="M565" s="1">
        <v>22842</v>
      </c>
      <c r="N565" s="1" t="s">
        <v>1118</v>
      </c>
      <c r="O565" s="14">
        <v>44440</v>
      </c>
      <c r="P565" s="1"/>
      <c r="Q565" s="19" t="str">
        <f t="shared" si="78"/>
        <v>SET69751210901303204</v>
      </c>
      <c r="R565" s="19"/>
      <c r="T565" t="str">
        <f>VLOOKUP(Q565,[1]Sheet4!$A:$A,1,0)</f>
        <v>set69751210901303204</v>
      </c>
    </row>
    <row r="566" spans="1:20" hidden="1" x14ac:dyDescent="0.25">
      <c r="A566" s="15" t="s">
        <v>113</v>
      </c>
      <c r="B566" s="19" t="str">
        <f t="shared" si="79"/>
        <v>4608100007144</v>
      </c>
      <c r="C566" s="1">
        <v>4608</v>
      </c>
      <c r="D566" s="1">
        <v>100007144</v>
      </c>
      <c r="E566" s="1" t="s">
        <v>28</v>
      </c>
      <c r="F566" s="1">
        <v>1008</v>
      </c>
      <c r="G566" s="1"/>
      <c r="H566" s="1">
        <v>49490</v>
      </c>
      <c r="I566" s="19">
        <f t="shared" si="77"/>
        <v>49490</v>
      </c>
      <c r="J566" s="14">
        <v>44440</v>
      </c>
      <c r="K566" s="14">
        <v>44440</v>
      </c>
      <c r="L566" s="1">
        <v>38155</v>
      </c>
      <c r="M566" s="1">
        <v>55935</v>
      </c>
      <c r="N566" s="1" t="s">
        <v>1119</v>
      </c>
      <c r="O566" s="14">
        <v>44440</v>
      </c>
      <c r="P566" s="1"/>
      <c r="Q566" s="19" t="str">
        <f t="shared" si="78"/>
        <v>set49185210901901002</v>
      </c>
      <c r="R566" s="19"/>
      <c r="T566" t="str">
        <f>VLOOKUP(Q566,[1]Sheet4!$A:$A,1,0)</f>
        <v>SET49185210901901002</v>
      </c>
    </row>
    <row r="567" spans="1:20" hidden="1" x14ac:dyDescent="0.25">
      <c r="A567" s="15" t="s">
        <v>1120</v>
      </c>
      <c r="B567" s="19" t="str">
        <f t="shared" si="79"/>
        <v>4608100007144</v>
      </c>
      <c r="C567" s="1">
        <v>4608</v>
      </c>
      <c r="D567" s="1">
        <v>100007144</v>
      </c>
      <c r="E567" s="1" t="s">
        <v>27</v>
      </c>
      <c r="F567" s="1">
        <v>1005</v>
      </c>
      <c r="G567" s="1">
        <v>13500</v>
      </c>
      <c r="H567" s="1"/>
      <c r="I567" s="19">
        <f t="shared" si="77"/>
        <v>-13500</v>
      </c>
      <c r="J567" s="14">
        <v>44440</v>
      </c>
      <c r="K567" s="14">
        <v>44440</v>
      </c>
      <c r="L567" s="1">
        <v>67873</v>
      </c>
      <c r="M567" s="1">
        <v>22842</v>
      </c>
      <c r="N567" s="1" t="s">
        <v>1121</v>
      </c>
      <c r="O567" s="14">
        <v>44440</v>
      </c>
      <c r="P567" s="1"/>
      <c r="Q567" s="19" t="str">
        <f t="shared" si="78"/>
        <v>SET20533210901617950</v>
      </c>
      <c r="R567" s="19"/>
      <c r="T567" t="str">
        <f>VLOOKUP(Q567,[1]Sheet4!$A:$A,1,0)</f>
        <v>set20533210901617950</v>
      </c>
    </row>
    <row r="568" spans="1:20" hidden="1" x14ac:dyDescent="0.25">
      <c r="A568" s="15" t="s">
        <v>80</v>
      </c>
      <c r="B568" s="19" t="str">
        <f t="shared" si="79"/>
        <v>4608100007144</v>
      </c>
      <c r="C568" s="1">
        <v>4608</v>
      </c>
      <c r="D568" s="1">
        <v>100007144</v>
      </c>
      <c r="E568" s="1" t="s">
        <v>28</v>
      </c>
      <c r="F568" s="1">
        <v>1008</v>
      </c>
      <c r="G568" s="1"/>
      <c r="H568" s="1">
        <v>88020</v>
      </c>
      <c r="I568" s="19">
        <f t="shared" si="77"/>
        <v>88020</v>
      </c>
      <c r="J568" s="14">
        <v>44440</v>
      </c>
      <c r="K568" s="14">
        <v>44440</v>
      </c>
      <c r="L568" s="1">
        <v>38155</v>
      </c>
      <c r="M568" s="1">
        <v>55935</v>
      </c>
      <c r="N568" s="1" t="s">
        <v>1122</v>
      </c>
      <c r="O568" s="14">
        <v>44440</v>
      </c>
      <c r="P568" s="1"/>
      <c r="Q568" s="19" t="str">
        <f t="shared" si="78"/>
        <v>set58940210901715274</v>
      </c>
      <c r="R568" s="19"/>
      <c r="T568" t="str">
        <f>VLOOKUP(Q568,[1]Sheet4!$A:$A,1,0)</f>
        <v>SET58940210901715274</v>
      </c>
    </row>
    <row r="569" spans="1:20" hidden="1" x14ac:dyDescent="0.25">
      <c r="A569" s="15" t="s">
        <v>69</v>
      </c>
      <c r="B569" s="19" t="str">
        <f t="shared" si="79"/>
        <v>4608100007144</v>
      </c>
      <c r="C569" s="1">
        <v>4608</v>
      </c>
      <c r="D569" s="1">
        <v>100007144</v>
      </c>
      <c r="E569" s="1" t="s">
        <v>28</v>
      </c>
      <c r="F569" s="1">
        <v>1008</v>
      </c>
      <c r="G569" s="1"/>
      <c r="H569" s="1">
        <v>1000</v>
      </c>
      <c r="I569" s="19">
        <f t="shared" si="77"/>
        <v>1000</v>
      </c>
      <c r="J569" s="14">
        <v>44440</v>
      </c>
      <c r="K569" s="14">
        <v>44440</v>
      </c>
      <c r="L569" s="1">
        <v>38155</v>
      </c>
      <c r="M569" s="1">
        <v>55935</v>
      </c>
      <c r="N569" s="1" t="s">
        <v>1123</v>
      </c>
      <c r="O569" s="14">
        <v>44440</v>
      </c>
      <c r="P569" s="1"/>
      <c r="Q569" s="19" t="str">
        <f t="shared" si="78"/>
        <v>set50871210901595258</v>
      </c>
      <c r="R569" s="19"/>
      <c r="T569" t="str">
        <f>VLOOKUP(Q569,[1]Sheet4!$A:$A,1,0)</f>
        <v>set50871210901595258</v>
      </c>
    </row>
    <row r="570" spans="1:20" hidden="1" x14ac:dyDescent="0.25">
      <c r="A570" s="15" t="s">
        <v>1124</v>
      </c>
      <c r="B570" s="19" t="str">
        <f t="shared" si="79"/>
        <v>4608100007144</v>
      </c>
      <c r="C570" s="1">
        <v>4608</v>
      </c>
      <c r="D570" s="1">
        <v>100007144</v>
      </c>
      <c r="E570" s="1" t="s">
        <v>27</v>
      </c>
      <c r="F570" s="1">
        <v>1005</v>
      </c>
      <c r="G570" s="1">
        <v>47630</v>
      </c>
      <c r="H570" s="1"/>
      <c r="I570" s="19">
        <f t="shared" si="77"/>
        <v>-47630</v>
      </c>
      <c r="J570" s="14">
        <v>44440</v>
      </c>
      <c r="K570" s="14">
        <v>44440</v>
      </c>
      <c r="L570" s="1">
        <v>67873</v>
      </c>
      <c r="M570" s="1">
        <v>22842</v>
      </c>
      <c r="N570" s="1" t="s">
        <v>1125</v>
      </c>
      <c r="O570" s="14">
        <v>44440</v>
      </c>
      <c r="P570" s="1"/>
      <c r="Q570" s="19" t="str">
        <f t="shared" si="78"/>
        <v>SET68983210901973121</v>
      </c>
      <c r="R570" s="19"/>
      <c r="T570" t="str">
        <f>VLOOKUP(Q570,[1]Sheet4!$A:$A,1,0)</f>
        <v>SET68983210901973121</v>
      </c>
    </row>
    <row r="571" spans="1:20" hidden="1" x14ac:dyDescent="0.25">
      <c r="A571" s="15" t="s">
        <v>1126</v>
      </c>
      <c r="B571" s="19" t="str">
        <f t="shared" si="79"/>
        <v>4608100007144</v>
      </c>
      <c r="C571" s="1">
        <v>4608</v>
      </c>
      <c r="D571" s="1">
        <v>100007144</v>
      </c>
      <c r="E571" s="1" t="s">
        <v>27</v>
      </c>
      <c r="F571" s="1">
        <v>1005</v>
      </c>
      <c r="G571" s="1">
        <v>18640</v>
      </c>
      <c r="H571" s="1"/>
      <c r="I571" s="19">
        <f t="shared" si="77"/>
        <v>-18640</v>
      </c>
      <c r="J571" s="14">
        <v>44440</v>
      </c>
      <c r="K571" s="14">
        <v>44440</v>
      </c>
      <c r="L571" s="1">
        <v>67873</v>
      </c>
      <c r="M571" s="1">
        <v>22842</v>
      </c>
      <c r="N571" s="1" t="s">
        <v>1127</v>
      </c>
      <c r="O571" s="14">
        <v>44440</v>
      </c>
      <c r="P571" s="1"/>
      <c r="Q571" s="19" t="str">
        <f t="shared" si="78"/>
        <v>SET67334210901801103</v>
      </c>
      <c r="R571" s="19"/>
      <c r="T571" t="str">
        <f>VLOOKUP(Q571,[1]Sheet4!$A:$A,1,0)</f>
        <v>set67334210901801103</v>
      </c>
    </row>
    <row r="572" spans="1:20" hidden="1" x14ac:dyDescent="0.25">
      <c r="A572" s="15" t="s">
        <v>1128</v>
      </c>
      <c r="B572" s="19" t="str">
        <f t="shared" si="79"/>
        <v>4608100007144</v>
      </c>
      <c r="C572" s="1">
        <v>4608</v>
      </c>
      <c r="D572" s="1">
        <v>100007144</v>
      </c>
      <c r="E572" s="1" t="s">
        <v>27</v>
      </c>
      <c r="F572" s="1">
        <v>1005</v>
      </c>
      <c r="G572" s="1">
        <v>50780</v>
      </c>
      <c r="H572" s="1"/>
      <c r="I572" s="19">
        <f t="shared" si="77"/>
        <v>-50780</v>
      </c>
      <c r="J572" s="14">
        <v>44440</v>
      </c>
      <c r="K572" s="14">
        <v>44440</v>
      </c>
      <c r="L572" s="1">
        <v>67873</v>
      </c>
      <c r="M572" s="1">
        <v>22842</v>
      </c>
      <c r="N572" s="1" t="s">
        <v>1129</v>
      </c>
      <c r="O572" s="14">
        <v>44440</v>
      </c>
      <c r="P572" s="1"/>
      <c r="Q572" s="19" t="str">
        <f t="shared" si="78"/>
        <v>SET64691210901371465</v>
      </c>
      <c r="R572" s="19"/>
      <c r="T572" t="str">
        <f>VLOOKUP(Q572,[1]Sheet4!$A:$A,1,0)</f>
        <v>set64691210901371465</v>
      </c>
    </row>
    <row r="573" spans="1:20" hidden="1" x14ac:dyDescent="0.25">
      <c r="A573" s="15" t="s">
        <v>1130</v>
      </c>
      <c r="B573" s="19" t="str">
        <f t="shared" si="79"/>
        <v>4608100007144</v>
      </c>
      <c r="C573" s="1">
        <v>4608</v>
      </c>
      <c r="D573" s="1">
        <v>100007144</v>
      </c>
      <c r="E573" s="1" t="s">
        <v>27</v>
      </c>
      <c r="F573" s="1">
        <v>1005</v>
      </c>
      <c r="G573" s="1">
        <v>1000</v>
      </c>
      <c r="H573" s="1"/>
      <c r="I573" s="19">
        <f t="shared" si="77"/>
        <v>-1000</v>
      </c>
      <c r="J573" s="14">
        <v>44440</v>
      </c>
      <c r="K573" s="14">
        <v>44440</v>
      </c>
      <c r="L573" s="1">
        <v>67873</v>
      </c>
      <c r="M573" s="1">
        <v>22842</v>
      </c>
      <c r="N573" s="1" t="s">
        <v>1131</v>
      </c>
      <c r="O573" s="14">
        <v>44440</v>
      </c>
      <c r="P573" s="1"/>
      <c r="Q573" s="19" t="str">
        <f t="shared" si="78"/>
        <v>SET50871210901595258</v>
      </c>
      <c r="R573" s="19"/>
      <c r="T573" t="str">
        <f>VLOOKUP(Q573,[1]Sheet4!$A:$A,1,0)</f>
        <v>set50871210901595258</v>
      </c>
    </row>
    <row r="574" spans="1:20" hidden="1" x14ac:dyDescent="0.25">
      <c r="A574" s="15" t="s">
        <v>30</v>
      </c>
      <c r="B574" s="19" t="str">
        <f t="shared" si="79"/>
        <v>4608100007144</v>
      </c>
      <c r="C574" s="1">
        <v>4608</v>
      </c>
      <c r="D574" s="1">
        <v>100007144</v>
      </c>
      <c r="E574" s="1" t="s">
        <v>28</v>
      </c>
      <c r="F574" s="1">
        <v>1008</v>
      </c>
      <c r="G574" s="1"/>
      <c r="H574" s="1">
        <v>3360</v>
      </c>
      <c r="I574" s="19">
        <f t="shared" si="77"/>
        <v>3360</v>
      </c>
      <c r="J574" s="14">
        <v>44440</v>
      </c>
      <c r="K574" s="14">
        <v>44440</v>
      </c>
      <c r="L574" s="1">
        <v>38155</v>
      </c>
      <c r="M574" s="1">
        <v>55935</v>
      </c>
      <c r="N574" s="1" t="s">
        <v>1132</v>
      </c>
      <c r="O574" s="14">
        <v>44440</v>
      </c>
      <c r="P574" s="1"/>
      <c r="Q574" s="19" t="str">
        <f t="shared" si="78"/>
        <v>set39201210901164741</v>
      </c>
      <c r="R574" s="19"/>
      <c r="T574" t="str">
        <f>VLOOKUP(Q574,[1]Sheet4!$A:$A,1,0)</f>
        <v>SET39201210901164741</v>
      </c>
    </row>
    <row r="575" spans="1:20" hidden="1" x14ac:dyDescent="0.25">
      <c r="A575" s="15" t="s">
        <v>52</v>
      </c>
      <c r="B575" s="19" t="str">
        <f t="shared" si="79"/>
        <v>4608100007144</v>
      </c>
      <c r="C575" s="1">
        <v>4608</v>
      </c>
      <c r="D575" s="1">
        <v>100007144</v>
      </c>
      <c r="E575" s="1" t="s">
        <v>28</v>
      </c>
      <c r="F575" s="1">
        <v>1008</v>
      </c>
      <c r="G575" s="1"/>
      <c r="H575" s="1">
        <v>600</v>
      </c>
      <c r="I575" s="19">
        <f t="shared" si="77"/>
        <v>600</v>
      </c>
      <c r="J575" s="14">
        <v>44440</v>
      </c>
      <c r="K575" s="14">
        <v>44440</v>
      </c>
      <c r="L575" s="1">
        <v>38155</v>
      </c>
      <c r="M575" s="1">
        <v>55935</v>
      </c>
      <c r="N575" s="1" t="s">
        <v>1133</v>
      </c>
      <c r="O575" s="14">
        <v>44440</v>
      </c>
      <c r="P575" s="1"/>
      <c r="Q575" s="19" t="str">
        <f t="shared" si="78"/>
        <v>set50764210901339061</v>
      </c>
      <c r="R575" s="19"/>
      <c r="T575" t="str">
        <f>VLOOKUP(Q575,[1]Sheet4!$A:$A,1,0)</f>
        <v>SET50764210901339061</v>
      </c>
    </row>
    <row r="576" spans="1:20" hidden="1" x14ac:dyDescent="0.25">
      <c r="A576" s="15" t="s">
        <v>43</v>
      </c>
      <c r="B576" s="19" t="str">
        <f t="shared" si="79"/>
        <v>4608100007144</v>
      </c>
      <c r="C576" s="1">
        <v>4608</v>
      </c>
      <c r="D576" s="1">
        <v>100007144</v>
      </c>
      <c r="E576" s="1" t="s">
        <v>28</v>
      </c>
      <c r="F576" s="1">
        <v>1008</v>
      </c>
      <c r="G576" s="1"/>
      <c r="H576" s="1">
        <v>47630</v>
      </c>
      <c r="I576" s="19">
        <f t="shared" si="77"/>
        <v>47630</v>
      </c>
      <c r="J576" s="14">
        <v>44440</v>
      </c>
      <c r="K576" s="14">
        <v>44440</v>
      </c>
      <c r="L576" s="1">
        <v>38155</v>
      </c>
      <c r="M576" s="1">
        <v>55935</v>
      </c>
      <c r="N576" s="1" t="s">
        <v>1134</v>
      </c>
      <c r="O576" s="14">
        <v>44440</v>
      </c>
      <c r="P576" s="1"/>
      <c r="Q576" s="19" t="str">
        <f t="shared" si="78"/>
        <v>set68983210901973121</v>
      </c>
      <c r="R576" s="19"/>
      <c r="T576" t="str">
        <f>VLOOKUP(Q576,[1]Sheet4!$A:$A,1,0)</f>
        <v>SET68983210901973121</v>
      </c>
    </row>
    <row r="577" spans="1:20" hidden="1" x14ac:dyDescent="0.25">
      <c r="A577" s="15" t="s">
        <v>76</v>
      </c>
      <c r="B577" s="19" t="str">
        <f t="shared" si="79"/>
        <v>5046100007144</v>
      </c>
      <c r="C577" s="1">
        <v>5046</v>
      </c>
      <c r="D577" s="1">
        <v>100007144</v>
      </c>
      <c r="E577" s="1" t="s">
        <v>28</v>
      </c>
      <c r="F577" s="1">
        <v>1008</v>
      </c>
      <c r="G577" s="1"/>
      <c r="H577" s="1">
        <v>1910</v>
      </c>
      <c r="I577" s="19">
        <f t="shared" si="77"/>
        <v>1910</v>
      </c>
      <c r="J577" s="14">
        <v>44440</v>
      </c>
      <c r="K577" s="14">
        <v>44440</v>
      </c>
      <c r="L577" s="1">
        <v>38155</v>
      </c>
      <c r="M577" s="1">
        <v>55935</v>
      </c>
      <c r="N577" s="1" t="s">
        <v>1135</v>
      </c>
      <c r="O577" s="14">
        <v>44440</v>
      </c>
      <c r="P577" s="1"/>
      <c r="Q577" s="19" t="str">
        <f t="shared" si="78"/>
        <v>SET64934210831831623</v>
      </c>
      <c r="R577" s="19"/>
      <c r="T577" t="str">
        <f>VLOOKUP(Q577,[1]Sheet4!$A:$A,1,0)</f>
        <v>SET64934210831831623</v>
      </c>
    </row>
    <row r="578" spans="1:20" hidden="1" x14ac:dyDescent="0.25">
      <c r="A578" s="15" t="s">
        <v>77</v>
      </c>
      <c r="B578" s="19" t="str">
        <f t="shared" si="79"/>
        <v>5046100007144</v>
      </c>
      <c r="C578" s="1">
        <v>5046</v>
      </c>
      <c r="D578" s="1">
        <v>100007144</v>
      </c>
      <c r="E578" s="1" t="s">
        <v>28</v>
      </c>
      <c r="F578" s="1">
        <v>1008</v>
      </c>
      <c r="G578" s="1"/>
      <c r="H578" s="1">
        <v>1910</v>
      </c>
      <c r="I578" s="19">
        <f t="shared" si="77"/>
        <v>1910</v>
      </c>
      <c r="J578" s="14">
        <v>44440</v>
      </c>
      <c r="K578" s="14">
        <v>44440</v>
      </c>
      <c r="L578" s="1">
        <v>38155</v>
      </c>
      <c r="M578" s="1">
        <v>55935</v>
      </c>
      <c r="N578" s="1" t="s">
        <v>1136</v>
      </c>
      <c r="O578" s="14">
        <v>44440</v>
      </c>
      <c r="P578" s="1"/>
      <c r="Q578" s="19" t="str">
        <f t="shared" si="78"/>
        <v>SET71109210831566374</v>
      </c>
      <c r="R578" s="19"/>
      <c r="T578" t="str">
        <f>VLOOKUP(Q578,[1]Sheet4!$A:$A,1,0)</f>
        <v>SET71109210831566374</v>
      </c>
    </row>
    <row r="579" spans="1:20" hidden="1" x14ac:dyDescent="0.25">
      <c r="A579" s="15" t="s">
        <v>49</v>
      </c>
      <c r="B579" s="19" t="str">
        <f t="shared" si="79"/>
        <v>5046100007144</v>
      </c>
      <c r="C579" s="1">
        <v>5046</v>
      </c>
      <c r="D579" s="1">
        <v>100007144</v>
      </c>
      <c r="E579" s="1" t="s">
        <v>28</v>
      </c>
      <c r="F579" s="1">
        <v>1008</v>
      </c>
      <c r="G579" s="1"/>
      <c r="H579" s="1">
        <v>2250</v>
      </c>
      <c r="I579" s="19">
        <f t="shared" si="77"/>
        <v>2250</v>
      </c>
      <c r="J579" s="14">
        <v>44440</v>
      </c>
      <c r="K579" s="14">
        <v>44440</v>
      </c>
      <c r="L579" s="1">
        <v>38155</v>
      </c>
      <c r="M579" s="1">
        <v>55935</v>
      </c>
      <c r="N579" s="1" t="s">
        <v>1137</v>
      </c>
      <c r="O579" s="14">
        <v>44440</v>
      </c>
      <c r="P579" s="1"/>
      <c r="Q579" s="19" t="str">
        <f t="shared" si="78"/>
        <v>SET58572210831463965</v>
      </c>
      <c r="R579" s="19"/>
      <c r="T579" t="str">
        <f>VLOOKUP(Q579,[1]Sheet4!$A:$A,1,0)</f>
        <v>SET58572210831463965</v>
      </c>
    </row>
    <row r="580" spans="1:20" hidden="1" x14ac:dyDescent="0.25">
      <c r="A580" s="15" t="s">
        <v>60</v>
      </c>
      <c r="B580" s="19" t="str">
        <f t="shared" si="79"/>
        <v>5059100007144</v>
      </c>
      <c r="C580" s="1">
        <v>5059</v>
      </c>
      <c r="D580" s="1">
        <v>100007144</v>
      </c>
      <c r="E580" s="1" t="s">
        <v>28</v>
      </c>
      <c r="F580" s="1">
        <v>1008</v>
      </c>
      <c r="G580" s="1"/>
      <c r="H580" s="1">
        <v>2710</v>
      </c>
      <c r="I580" s="19">
        <f t="shared" si="77"/>
        <v>2710</v>
      </c>
      <c r="J580" s="14">
        <v>44440</v>
      </c>
      <c r="K580" s="14">
        <v>44440</v>
      </c>
      <c r="L580" s="1">
        <v>38155</v>
      </c>
      <c r="M580" s="1">
        <v>55935</v>
      </c>
      <c r="N580" s="1" t="s">
        <v>1138</v>
      </c>
      <c r="O580" s="14">
        <v>44440</v>
      </c>
      <c r="P580" s="1"/>
      <c r="Q580" s="19" t="str">
        <f t="shared" si="78"/>
        <v>SET67209210831588366</v>
      </c>
      <c r="R580" s="19"/>
      <c r="T580" t="str">
        <f>VLOOKUP(Q580,[1]Sheet4!$A:$A,1,0)</f>
        <v>SET67209210831588366</v>
      </c>
    </row>
    <row r="581" spans="1:20" x14ac:dyDescent="0.25">
      <c r="A581" s="15" t="s">
        <v>40</v>
      </c>
      <c r="B581" s="19" t="str">
        <f t="shared" si="79"/>
        <v>5075100007144</v>
      </c>
      <c r="C581" s="1">
        <v>5075</v>
      </c>
      <c r="D581" s="1">
        <v>100007144</v>
      </c>
      <c r="E581" s="1" t="s">
        <v>28</v>
      </c>
      <c r="F581" s="1">
        <v>1008</v>
      </c>
      <c r="G581" s="1"/>
      <c r="H581" s="1">
        <v>39480</v>
      </c>
      <c r="I581" s="19">
        <f t="shared" si="77"/>
        <v>39480</v>
      </c>
      <c r="J581" s="14">
        <v>44440</v>
      </c>
      <c r="K581" s="14">
        <v>44440</v>
      </c>
      <c r="L581" s="1">
        <v>38155</v>
      </c>
      <c r="M581" s="1">
        <v>55935</v>
      </c>
      <c r="N581" s="1" t="s">
        <v>1139</v>
      </c>
      <c r="O581" s="14"/>
      <c r="P581" s="1" t="s">
        <v>32</v>
      </c>
      <c r="Q581" s="19" t="str">
        <f t="shared" si="78"/>
        <v>SET61270210901375003</v>
      </c>
      <c r="R581" s="19"/>
      <c r="T581" t="str">
        <f>VLOOKUP(Q581,[1]Sheet4!$A:$A,1,0)</f>
        <v>SET61270210901375003</v>
      </c>
    </row>
    <row r="582" spans="1:20" x14ac:dyDescent="0.25">
      <c r="A582" s="15" t="s">
        <v>77</v>
      </c>
      <c r="B582" s="19" t="str">
        <f t="shared" si="79"/>
        <v>5077100007144</v>
      </c>
      <c r="C582" s="1">
        <v>5077</v>
      </c>
      <c r="D582" s="1">
        <v>100007144</v>
      </c>
      <c r="E582" s="1" t="s">
        <v>28</v>
      </c>
      <c r="F582" s="1">
        <v>1008</v>
      </c>
      <c r="G582" s="1"/>
      <c r="H582" s="1">
        <v>100360</v>
      </c>
      <c r="I582" s="19">
        <f t="shared" si="77"/>
        <v>100360</v>
      </c>
      <c r="J582" s="14">
        <v>44440</v>
      </c>
      <c r="K582" s="14">
        <v>44440</v>
      </c>
      <c r="L582" s="1">
        <v>38155</v>
      </c>
      <c r="M582" s="1">
        <v>55935</v>
      </c>
      <c r="N582" s="1" t="s">
        <v>1140</v>
      </c>
      <c r="O582" s="14"/>
      <c r="P582" s="1" t="s">
        <v>32</v>
      </c>
      <c r="Q582" s="19" t="str">
        <f t="shared" si="78"/>
        <v>SET70667210901505485</v>
      </c>
      <c r="R582" s="19"/>
      <c r="T582" t="str">
        <f>VLOOKUP(Q582,[1]Sheet4!$A:$A,1,0)</f>
        <v>SET70667210901505485</v>
      </c>
    </row>
    <row r="583" spans="1:20" x14ac:dyDescent="0.25">
      <c r="A583" s="15" t="s">
        <v>88</v>
      </c>
      <c r="B583" s="19" t="str">
        <f t="shared" si="79"/>
        <v>5097100007144</v>
      </c>
      <c r="C583" s="1">
        <v>5097</v>
      </c>
      <c r="D583" s="1">
        <v>100007144</v>
      </c>
      <c r="E583" s="1" t="s">
        <v>28</v>
      </c>
      <c r="F583" s="1">
        <v>1008</v>
      </c>
      <c r="G583" s="1"/>
      <c r="H583" s="1">
        <v>2700</v>
      </c>
      <c r="I583" s="19">
        <f t="shared" si="77"/>
        <v>2700</v>
      </c>
      <c r="J583" s="14">
        <v>44440</v>
      </c>
      <c r="K583" s="14">
        <v>44440</v>
      </c>
      <c r="L583" s="1">
        <v>38155</v>
      </c>
      <c r="M583" s="1">
        <v>55935</v>
      </c>
      <c r="N583" s="1" t="s">
        <v>1141</v>
      </c>
      <c r="O583" s="14"/>
      <c r="P583" s="1" t="s">
        <v>32</v>
      </c>
      <c r="Q583" s="19" t="str">
        <f t="shared" si="78"/>
        <v>SET66911210831127504</v>
      </c>
      <c r="R583" s="19"/>
      <c r="T583" t="str">
        <f>VLOOKUP(Q583,[1]Sheet4!$A:$A,1,0)</f>
        <v>SET66911210831127504</v>
      </c>
    </row>
    <row r="584" spans="1:20" hidden="1" x14ac:dyDescent="0.25">
      <c r="A584" s="15" t="s">
        <v>198</v>
      </c>
      <c r="B584" s="19" t="str">
        <f t="shared" si="79"/>
        <v>5108100007144</v>
      </c>
      <c r="C584" s="1">
        <v>5108</v>
      </c>
      <c r="D584" s="1">
        <v>100007144</v>
      </c>
      <c r="E584" s="1" t="s">
        <v>28</v>
      </c>
      <c r="F584" s="1">
        <v>1008</v>
      </c>
      <c r="G584" s="1"/>
      <c r="H584" s="1">
        <v>5340</v>
      </c>
      <c r="I584" s="19">
        <f t="shared" si="77"/>
        <v>5340</v>
      </c>
      <c r="J584" s="14">
        <v>44440</v>
      </c>
      <c r="K584" s="14">
        <v>44440</v>
      </c>
      <c r="L584" s="1">
        <v>38155</v>
      </c>
      <c r="M584" s="1">
        <v>55935</v>
      </c>
      <c r="N584" s="1" t="s">
        <v>1142</v>
      </c>
      <c r="O584" s="14">
        <v>44440</v>
      </c>
      <c r="P584" s="1"/>
      <c r="Q584" s="19" t="str">
        <f t="shared" si="78"/>
        <v>SET66922210831248107</v>
      </c>
      <c r="R584" s="19"/>
      <c r="T584" t="str">
        <f>VLOOKUP(Q584,[1]Sheet4!$A:$A,1,0)</f>
        <v>SET66922210831248107</v>
      </c>
    </row>
    <row r="585" spans="1:20" hidden="1" x14ac:dyDescent="0.25">
      <c r="A585" s="15" t="s">
        <v>163</v>
      </c>
      <c r="B585" s="19" t="str">
        <f t="shared" si="79"/>
        <v>5110100007144</v>
      </c>
      <c r="C585" s="1">
        <v>5110</v>
      </c>
      <c r="D585" s="1">
        <v>100007144</v>
      </c>
      <c r="E585" s="1" t="s">
        <v>28</v>
      </c>
      <c r="F585" s="1">
        <v>1008</v>
      </c>
      <c r="G585" s="1"/>
      <c r="H585" s="1">
        <v>8120</v>
      </c>
      <c r="I585" s="19">
        <f t="shared" si="77"/>
        <v>8120</v>
      </c>
      <c r="J585" s="14">
        <v>44440</v>
      </c>
      <c r="K585" s="14">
        <v>44440</v>
      </c>
      <c r="L585" s="1">
        <v>38155</v>
      </c>
      <c r="M585" s="1">
        <v>55935</v>
      </c>
      <c r="N585" s="1" t="s">
        <v>1143</v>
      </c>
      <c r="O585" s="14">
        <v>44440</v>
      </c>
      <c r="P585" s="1"/>
      <c r="Q585" s="19" t="str">
        <f t="shared" si="78"/>
        <v>SET68142210831157944</v>
      </c>
      <c r="R585" s="19"/>
      <c r="T585" t="str">
        <f>VLOOKUP(Q585,[1]Sheet4!$A:$A,1,0)</f>
        <v>SET68142210831157944</v>
      </c>
    </row>
    <row r="586" spans="1:20" x14ac:dyDescent="0.25">
      <c r="A586" s="15" t="s">
        <v>38</v>
      </c>
      <c r="B586" s="19" t="str">
        <f t="shared" si="79"/>
        <v>5115100007144</v>
      </c>
      <c r="C586" s="1">
        <v>5115</v>
      </c>
      <c r="D586" s="1">
        <v>100007144</v>
      </c>
      <c r="E586" s="1" t="s">
        <v>28</v>
      </c>
      <c r="F586" s="1">
        <v>1008</v>
      </c>
      <c r="G586" s="1"/>
      <c r="H586" s="1">
        <v>44770</v>
      </c>
      <c r="I586" s="19">
        <f t="shared" si="77"/>
        <v>44770</v>
      </c>
      <c r="J586" s="14">
        <v>44440</v>
      </c>
      <c r="K586" s="14">
        <v>44440</v>
      </c>
      <c r="L586" s="1">
        <v>38155</v>
      </c>
      <c r="M586" s="1">
        <v>55935</v>
      </c>
      <c r="N586" s="1" t="s">
        <v>1144</v>
      </c>
      <c r="O586" s="14"/>
      <c r="P586" s="1" t="s">
        <v>32</v>
      </c>
      <c r="Q586" s="19" t="str">
        <f t="shared" si="78"/>
        <v>SET64738210901996269</v>
      </c>
      <c r="R586" s="19"/>
      <c r="T586" t="str">
        <f>VLOOKUP(Q586,[1]Sheet4!$A:$A,1,0)</f>
        <v>SET64738210901996269</v>
      </c>
    </row>
    <row r="587" spans="1:20" hidden="1" x14ac:dyDescent="0.25">
      <c r="A587" s="15" t="s">
        <v>76</v>
      </c>
      <c r="B587" s="19" t="str">
        <f t="shared" si="79"/>
        <v>5115100007144</v>
      </c>
      <c r="C587" s="1">
        <v>5115</v>
      </c>
      <c r="D587" s="1">
        <v>100007144</v>
      </c>
      <c r="E587" s="1" t="s">
        <v>28</v>
      </c>
      <c r="F587" s="1">
        <v>1008</v>
      </c>
      <c r="G587" s="1"/>
      <c r="H587" s="1">
        <v>59090</v>
      </c>
      <c r="I587" s="19">
        <f t="shared" si="77"/>
        <v>59090</v>
      </c>
      <c r="J587" s="14">
        <v>44440</v>
      </c>
      <c r="K587" s="14">
        <v>44440</v>
      </c>
      <c r="L587" s="1">
        <v>38155</v>
      </c>
      <c r="M587" s="1">
        <v>55935</v>
      </c>
      <c r="N587" s="1" t="s">
        <v>1145</v>
      </c>
      <c r="O587" s="14"/>
      <c r="P587" s="1" t="s">
        <v>32</v>
      </c>
      <c r="Q587" s="19" t="e">
        <f t="shared" si="78"/>
        <v>#VALUE!</v>
      </c>
      <c r="R587" s="19"/>
    </row>
    <row r="588" spans="1:20" hidden="1" x14ac:dyDescent="0.25">
      <c r="A588" s="15" t="s">
        <v>202</v>
      </c>
      <c r="B588" s="19" t="str">
        <f t="shared" si="79"/>
        <v>5117100007144</v>
      </c>
      <c r="C588" s="1">
        <v>5117</v>
      </c>
      <c r="D588" s="1">
        <v>100007144</v>
      </c>
      <c r="E588" s="1" t="s">
        <v>28</v>
      </c>
      <c r="F588" s="1">
        <v>1008</v>
      </c>
      <c r="G588" s="1"/>
      <c r="H588" s="1">
        <v>20110</v>
      </c>
      <c r="I588" s="19">
        <f t="shared" si="77"/>
        <v>20110</v>
      </c>
      <c r="J588" s="14">
        <v>44440</v>
      </c>
      <c r="K588" s="14">
        <v>44440</v>
      </c>
      <c r="L588" s="1">
        <v>38155</v>
      </c>
      <c r="M588" s="1">
        <v>55935</v>
      </c>
      <c r="N588" s="1" t="s">
        <v>1146</v>
      </c>
      <c r="O588" s="14">
        <v>44440</v>
      </c>
      <c r="P588" s="1"/>
      <c r="Q588" s="19" t="str">
        <f t="shared" si="78"/>
        <v>SET70875210831654952</v>
      </c>
      <c r="R588" s="19"/>
      <c r="T588" t="str">
        <f>VLOOKUP(Q588,[1]Sheet4!$A:$A,1,0)</f>
        <v>SET70875210831654952</v>
      </c>
    </row>
    <row r="589" spans="1:20" x14ac:dyDescent="0.25">
      <c r="A589" s="15" t="s">
        <v>1147</v>
      </c>
      <c r="B589" s="19" t="str">
        <f t="shared" si="79"/>
        <v>4835100007144</v>
      </c>
      <c r="C589" s="1">
        <v>4835</v>
      </c>
      <c r="D589" s="1">
        <v>100007144</v>
      </c>
      <c r="E589" s="1" t="s">
        <v>27</v>
      </c>
      <c r="F589" s="1">
        <v>1005</v>
      </c>
      <c r="G589" s="1">
        <v>23980</v>
      </c>
      <c r="H589" s="1"/>
      <c r="I589" s="19">
        <f t="shared" si="77"/>
        <v>-23980</v>
      </c>
      <c r="J589" s="14">
        <v>44440</v>
      </c>
      <c r="K589" s="14">
        <v>44440</v>
      </c>
      <c r="L589" s="1">
        <v>68349</v>
      </c>
      <c r="M589" s="1">
        <v>70647</v>
      </c>
      <c r="N589" s="1" t="s">
        <v>1148</v>
      </c>
      <c r="O589" s="14"/>
      <c r="P589" s="1"/>
      <c r="Q589" s="19" t="str">
        <f t="shared" si="78"/>
        <v>SET67336210901607195</v>
      </c>
      <c r="R589" s="19"/>
      <c r="T589" t="str">
        <f>VLOOKUP(Q589,[1]Sheet4!$A:$A,1,0)</f>
        <v>SET67336210901607195</v>
      </c>
    </row>
    <row r="590" spans="1:20" x14ac:dyDescent="0.25">
      <c r="A590" s="15" t="s">
        <v>1149</v>
      </c>
      <c r="B590" s="19" t="str">
        <f t="shared" si="79"/>
        <v>4835100007144</v>
      </c>
      <c r="C590" s="1">
        <v>4835</v>
      </c>
      <c r="D590" s="1">
        <v>100007144</v>
      </c>
      <c r="E590" s="1" t="s">
        <v>27</v>
      </c>
      <c r="F590" s="1">
        <v>1005</v>
      </c>
      <c r="G590" s="1">
        <v>177300</v>
      </c>
      <c r="H590" s="1"/>
      <c r="I590" s="19">
        <f t="shared" si="77"/>
        <v>-177300</v>
      </c>
      <c r="J590" s="14">
        <v>44440</v>
      </c>
      <c r="K590" s="14">
        <v>44440</v>
      </c>
      <c r="L590" s="1">
        <v>68349</v>
      </c>
      <c r="M590" s="1">
        <v>70647</v>
      </c>
      <c r="N590" s="1" t="s">
        <v>1150</v>
      </c>
      <c r="O590" s="14"/>
      <c r="P590" s="1"/>
      <c r="Q590" s="19" t="str">
        <f t="shared" si="78"/>
        <v>SET67473210901961948</v>
      </c>
      <c r="R590" s="19"/>
      <c r="T590" t="str">
        <f>VLOOKUP(Q590,[1]Sheet4!$A:$A,1,0)</f>
        <v>SET67473210901961948</v>
      </c>
    </row>
    <row r="591" spans="1:20" x14ac:dyDescent="0.25">
      <c r="A591" s="15" t="s">
        <v>1151</v>
      </c>
      <c r="B591" s="19" t="str">
        <f t="shared" si="79"/>
        <v>4835100007144</v>
      </c>
      <c r="C591" s="1">
        <v>4835</v>
      </c>
      <c r="D591" s="1">
        <v>100007144</v>
      </c>
      <c r="E591" s="1" t="s">
        <v>27</v>
      </c>
      <c r="F591" s="1">
        <v>1005</v>
      </c>
      <c r="G591" s="1">
        <v>50260</v>
      </c>
      <c r="H591" s="1"/>
      <c r="I591" s="19">
        <f t="shared" si="77"/>
        <v>-50260</v>
      </c>
      <c r="J591" s="14">
        <v>44440</v>
      </c>
      <c r="K591" s="14">
        <v>44440</v>
      </c>
      <c r="L591" s="1">
        <v>68349</v>
      </c>
      <c r="M591" s="1">
        <v>70647</v>
      </c>
      <c r="N591" s="1" t="s">
        <v>1152</v>
      </c>
      <c r="O591" s="14"/>
      <c r="P591" s="1"/>
      <c r="Q591" s="19" t="str">
        <f t="shared" si="78"/>
        <v>SET71170210901578551</v>
      </c>
      <c r="R591" s="19"/>
      <c r="T591" t="str">
        <f>VLOOKUP(Q591,[1]Sheet4!$A:$A,1,0)</f>
        <v>SET71170210901578551</v>
      </c>
    </row>
    <row r="592" spans="1:20" x14ac:dyDescent="0.25">
      <c r="A592" s="15" t="s">
        <v>1153</v>
      </c>
      <c r="B592" s="19" t="str">
        <f t="shared" si="79"/>
        <v>4835100007144</v>
      </c>
      <c r="C592" s="1">
        <v>4835</v>
      </c>
      <c r="D592" s="1">
        <v>100007144</v>
      </c>
      <c r="E592" s="1" t="s">
        <v>27</v>
      </c>
      <c r="F592" s="1">
        <v>1005</v>
      </c>
      <c r="G592" s="1">
        <v>84360</v>
      </c>
      <c r="H592" s="1"/>
      <c r="I592" s="19">
        <f t="shared" si="77"/>
        <v>-84360</v>
      </c>
      <c r="J592" s="14">
        <v>44440</v>
      </c>
      <c r="K592" s="14">
        <v>44440</v>
      </c>
      <c r="L592" s="1">
        <v>68349</v>
      </c>
      <c r="M592" s="1">
        <v>70647</v>
      </c>
      <c r="N592" s="1" t="s">
        <v>1154</v>
      </c>
      <c r="O592" s="14"/>
      <c r="P592" s="1"/>
      <c r="Q592" s="19" t="str">
        <f t="shared" si="78"/>
        <v>SET70030210901427695</v>
      </c>
      <c r="R592" s="19"/>
      <c r="T592" t="str">
        <f>VLOOKUP(Q592,[1]Sheet4!$A:$A,1,0)</f>
        <v>SET70030210901427695</v>
      </c>
    </row>
    <row r="593" spans="1:20" hidden="1" x14ac:dyDescent="0.25">
      <c r="A593" s="15" t="s">
        <v>82</v>
      </c>
      <c r="B593" s="19" t="str">
        <f t="shared" si="79"/>
        <v>5153100007144</v>
      </c>
      <c r="C593" s="1">
        <v>5153</v>
      </c>
      <c r="D593" s="1">
        <v>100007144</v>
      </c>
      <c r="E593" s="1" t="s">
        <v>28</v>
      </c>
      <c r="F593" s="1">
        <v>1008</v>
      </c>
      <c r="G593" s="1"/>
      <c r="H593" s="1">
        <v>73280</v>
      </c>
      <c r="I593" s="19">
        <f t="shared" si="77"/>
        <v>73280</v>
      </c>
      <c r="J593" s="14">
        <v>44440</v>
      </c>
      <c r="K593" s="14">
        <v>44440</v>
      </c>
      <c r="L593" s="1">
        <v>38155</v>
      </c>
      <c r="M593" s="1">
        <v>55935</v>
      </c>
      <c r="N593" s="1" t="s">
        <v>1155</v>
      </c>
      <c r="O593" s="1"/>
      <c r="P593" s="1" t="s">
        <v>32</v>
      </c>
      <c r="Q593" s="19" t="str">
        <f t="shared" si="78"/>
        <v>SET67942210901831109</v>
      </c>
      <c r="R593" s="19"/>
      <c r="T593" t="e">
        <f>VLOOKUP(Q593,[1]Sheet4!$A:$A,1,0)</f>
        <v>#N/A</v>
      </c>
    </row>
    <row r="594" spans="1:20" x14ac:dyDescent="0.25">
      <c r="A594" s="32">
        <v>4.101320210902E+24</v>
      </c>
      <c r="B594" s="32">
        <v>3017100007144</v>
      </c>
      <c r="C594" s="32">
        <v>3017</v>
      </c>
      <c r="D594" s="32">
        <v>100007144</v>
      </c>
      <c r="E594" s="32" t="s">
        <v>27</v>
      </c>
      <c r="F594" s="32">
        <v>1005</v>
      </c>
      <c r="G594" s="32">
        <v>45770</v>
      </c>
      <c r="I594" s="32">
        <v>-45770</v>
      </c>
      <c r="J594" s="33">
        <v>44441</v>
      </c>
      <c r="K594" s="33">
        <v>44441</v>
      </c>
      <c r="L594" s="32">
        <v>38396</v>
      </c>
      <c r="M594" s="32">
        <v>34816</v>
      </c>
      <c r="N594" t="s">
        <v>1161</v>
      </c>
      <c r="P594" s="32"/>
      <c r="Q594" s="32" t="s">
        <v>1162</v>
      </c>
      <c r="T594" t="str">
        <f>VLOOKUP(Q594,[1]Sheet4!$A:$A,1,0)</f>
        <v>SET66104210901214993</v>
      </c>
    </row>
    <row r="595" spans="1:20" x14ac:dyDescent="0.25">
      <c r="A595" s="32">
        <v>4.101320210902E+24</v>
      </c>
      <c r="B595" s="32">
        <v>3017100007144</v>
      </c>
      <c r="C595" s="32">
        <v>3017</v>
      </c>
      <c r="D595" s="32">
        <v>100007144</v>
      </c>
      <c r="E595" s="32" t="s">
        <v>27</v>
      </c>
      <c r="F595" s="32">
        <v>1005</v>
      </c>
      <c r="G595" s="32">
        <v>109390</v>
      </c>
      <c r="I595" s="32">
        <v>-109390</v>
      </c>
      <c r="J595" s="33">
        <v>44441</v>
      </c>
      <c r="K595" s="33">
        <v>44441</v>
      </c>
      <c r="L595" s="32">
        <v>38396</v>
      </c>
      <c r="M595" s="32">
        <v>34816</v>
      </c>
      <c r="N595" t="s">
        <v>1163</v>
      </c>
      <c r="P595" s="32"/>
      <c r="Q595" s="32" t="s">
        <v>1164</v>
      </c>
      <c r="T595" t="str">
        <f>VLOOKUP(Q595,[1]Sheet4!$A:$A,1,0)</f>
        <v>SET66104210901397526</v>
      </c>
    </row>
    <row r="596" spans="1:20" x14ac:dyDescent="0.25">
      <c r="A596" s="32">
        <v>4.101320210902E+24</v>
      </c>
      <c r="B596" s="32">
        <v>3017100007144</v>
      </c>
      <c r="C596" s="32">
        <v>3017</v>
      </c>
      <c r="D596" s="32">
        <v>100007144</v>
      </c>
      <c r="E596" s="32" t="s">
        <v>27</v>
      </c>
      <c r="F596" s="32">
        <v>1005</v>
      </c>
      <c r="G596" s="32">
        <v>139000</v>
      </c>
      <c r="I596" s="32">
        <v>-139000</v>
      </c>
      <c r="J596" s="33">
        <v>44441</v>
      </c>
      <c r="K596" s="33">
        <v>44441</v>
      </c>
      <c r="L596" s="32">
        <v>38396</v>
      </c>
      <c r="M596" s="32">
        <v>34816</v>
      </c>
      <c r="N596" t="s">
        <v>1165</v>
      </c>
      <c r="P596" s="32"/>
      <c r="Q596" s="32" t="s">
        <v>1166</v>
      </c>
      <c r="T596" t="str">
        <f>VLOOKUP(Q596,[1]Sheet4!$A:$A,1,0)</f>
        <v>SET66790210901510042</v>
      </c>
    </row>
    <row r="597" spans="1:20" x14ac:dyDescent="0.25">
      <c r="A597" s="32">
        <v>4.6524202109019998E+24</v>
      </c>
      <c r="B597" s="32">
        <v>3040100007144</v>
      </c>
      <c r="C597" s="32">
        <v>3040</v>
      </c>
      <c r="D597" s="32">
        <v>100007144</v>
      </c>
      <c r="E597" s="32" t="s">
        <v>27</v>
      </c>
      <c r="F597" s="32">
        <v>1005</v>
      </c>
      <c r="G597" s="32">
        <v>226540</v>
      </c>
      <c r="I597" s="32">
        <v>-226540</v>
      </c>
      <c r="J597" s="33">
        <v>44441</v>
      </c>
      <c r="K597" s="33">
        <v>44441</v>
      </c>
      <c r="L597" s="32">
        <v>64909</v>
      </c>
      <c r="M597" s="32">
        <v>34896</v>
      </c>
      <c r="N597" t="s">
        <v>1167</v>
      </c>
      <c r="P597" s="32"/>
      <c r="Q597" s="32" t="s">
        <v>1168</v>
      </c>
      <c r="T597" t="str">
        <f>VLOOKUP(Q597,[1]Sheet4!$A:$A,1,0)</f>
        <v>SET53990210901282095</v>
      </c>
    </row>
    <row r="598" spans="1:20" x14ac:dyDescent="0.25">
      <c r="A598" s="32">
        <v>4.6524202109019998E+24</v>
      </c>
      <c r="B598" s="32">
        <v>3040100007144</v>
      </c>
      <c r="C598" s="32">
        <v>3040</v>
      </c>
      <c r="D598" s="32">
        <v>100007144</v>
      </c>
      <c r="E598" s="32" t="s">
        <v>27</v>
      </c>
      <c r="F598" s="32">
        <v>1005</v>
      </c>
      <c r="G598" s="32">
        <v>308790</v>
      </c>
      <c r="I598" s="32">
        <v>-308790</v>
      </c>
      <c r="J598" s="33">
        <v>44441</v>
      </c>
      <c r="K598" s="33">
        <v>44441</v>
      </c>
      <c r="L598" s="32">
        <v>64909</v>
      </c>
      <c r="M598" s="32">
        <v>34896</v>
      </c>
      <c r="N598" t="s">
        <v>1169</v>
      </c>
      <c r="P598" s="32"/>
      <c r="Q598" s="32" t="s">
        <v>1170</v>
      </c>
      <c r="T598" t="str">
        <f>VLOOKUP(Q598,[1]Sheet4!$A:$A,1,0)</f>
        <v>SET53755210901256706</v>
      </c>
    </row>
    <row r="599" spans="1:20" x14ac:dyDescent="0.25">
      <c r="A599" s="32">
        <v>4.6524202109019998E+24</v>
      </c>
      <c r="B599" s="32">
        <v>3040100007144</v>
      </c>
      <c r="C599" s="32">
        <v>3040</v>
      </c>
      <c r="D599" s="32">
        <v>100007144</v>
      </c>
      <c r="E599" s="32" t="s">
        <v>27</v>
      </c>
      <c r="F599" s="32">
        <v>1005</v>
      </c>
      <c r="G599" s="32">
        <v>238570</v>
      </c>
      <c r="I599" s="32">
        <v>-238570</v>
      </c>
      <c r="J599" s="33">
        <v>44441</v>
      </c>
      <c r="K599" s="33">
        <v>44441</v>
      </c>
      <c r="L599" s="32">
        <v>64909</v>
      </c>
      <c r="M599" s="32">
        <v>34896</v>
      </c>
      <c r="N599" t="s">
        <v>1171</v>
      </c>
      <c r="P599" s="32"/>
      <c r="Q599" s="32" t="s">
        <v>1172</v>
      </c>
      <c r="T599" t="str">
        <f>VLOOKUP(Q599,[1]Sheet4!$A:$A,1,0)</f>
        <v>SET63147210901142529</v>
      </c>
    </row>
    <row r="600" spans="1:20" x14ac:dyDescent="0.25">
      <c r="A600" s="32">
        <v>800339</v>
      </c>
      <c r="B600" s="32">
        <v>3040100007144</v>
      </c>
      <c r="C600" s="32">
        <v>3040</v>
      </c>
      <c r="D600" s="32">
        <v>100007144</v>
      </c>
      <c r="E600" s="32" t="s">
        <v>28</v>
      </c>
      <c r="F600" s="32">
        <v>1008</v>
      </c>
      <c r="H600" s="32">
        <v>238570</v>
      </c>
      <c r="I600" s="32">
        <v>238570</v>
      </c>
      <c r="J600" s="33">
        <v>44441</v>
      </c>
      <c r="K600" s="33">
        <v>44441</v>
      </c>
      <c r="L600" s="32">
        <v>38132</v>
      </c>
      <c r="M600" s="32">
        <v>55935</v>
      </c>
      <c r="N600" t="s">
        <v>1173</v>
      </c>
      <c r="P600" s="32"/>
      <c r="Q600" s="32" t="s">
        <v>1172</v>
      </c>
      <c r="T600" t="str">
        <f>VLOOKUP(Q600,[1]Sheet4!$A:$A,1,0)</f>
        <v>SET63147210901142529</v>
      </c>
    </row>
    <row r="601" spans="1:20" x14ac:dyDescent="0.25">
      <c r="A601" s="32">
        <v>800318</v>
      </c>
      <c r="B601" s="32">
        <v>3040100007144</v>
      </c>
      <c r="C601" s="32">
        <v>3040</v>
      </c>
      <c r="D601" s="32">
        <v>100007144</v>
      </c>
      <c r="E601" s="32" t="s">
        <v>28</v>
      </c>
      <c r="F601" s="32">
        <v>1008</v>
      </c>
      <c r="H601" s="32">
        <v>220130</v>
      </c>
      <c r="I601" s="32">
        <v>220130</v>
      </c>
      <c r="J601" s="33">
        <v>44441</v>
      </c>
      <c r="K601" s="33">
        <v>44441</v>
      </c>
      <c r="L601" s="32">
        <v>38132</v>
      </c>
      <c r="M601" s="32">
        <v>55935</v>
      </c>
      <c r="N601" t="s">
        <v>1174</v>
      </c>
      <c r="P601" s="32"/>
      <c r="Q601" s="32" t="s">
        <v>1175</v>
      </c>
      <c r="T601" t="str">
        <f>VLOOKUP(Q601,[1]Sheet4!$A:$A,1,0)</f>
        <v>SET59246210901764320</v>
      </c>
    </row>
    <row r="602" spans="1:20" x14ac:dyDescent="0.25">
      <c r="A602" s="32">
        <v>800213</v>
      </c>
      <c r="B602" s="32">
        <v>3040100007144</v>
      </c>
      <c r="C602" s="32">
        <v>3040</v>
      </c>
      <c r="D602" s="32">
        <v>100007144</v>
      </c>
      <c r="E602" s="32" t="s">
        <v>28</v>
      </c>
      <c r="F602" s="32">
        <v>1008</v>
      </c>
      <c r="H602" s="32">
        <v>13000</v>
      </c>
      <c r="I602" s="32">
        <v>13000</v>
      </c>
      <c r="J602" s="33">
        <v>44441</v>
      </c>
      <c r="K602" s="33">
        <v>44441</v>
      </c>
      <c r="L602" s="32">
        <v>38132</v>
      </c>
      <c r="M602" s="32">
        <v>55935</v>
      </c>
      <c r="N602" t="s">
        <v>1176</v>
      </c>
      <c r="P602" s="32"/>
      <c r="Q602" s="32" t="s">
        <v>1177</v>
      </c>
      <c r="T602" t="str">
        <f>VLOOKUP(Q602,[1]Sheet4!$A:$A,1,0)</f>
        <v>SET50572210901469410</v>
      </c>
    </row>
    <row r="603" spans="1:20" x14ac:dyDescent="0.25">
      <c r="A603" s="32">
        <v>4.6524202109019998E+24</v>
      </c>
      <c r="B603" s="32">
        <v>3040100007144</v>
      </c>
      <c r="C603" s="32">
        <v>3040</v>
      </c>
      <c r="D603" s="32">
        <v>100007144</v>
      </c>
      <c r="E603" s="32" t="s">
        <v>27</v>
      </c>
      <c r="F603" s="32">
        <v>1005</v>
      </c>
      <c r="G603" s="32">
        <v>220130</v>
      </c>
      <c r="I603" s="32">
        <v>-220130</v>
      </c>
      <c r="J603" s="33">
        <v>44441</v>
      </c>
      <c r="K603" s="33">
        <v>44441</v>
      </c>
      <c r="L603" s="32">
        <v>64909</v>
      </c>
      <c r="M603" s="32">
        <v>34896</v>
      </c>
      <c r="N603" t="s">
        <v>1178</v>
      </c>
      <c r="P603" s="32"/>
      <c r="Q603" s="32" t="s">
        <v>1175</v>
      </c>
      <c r="T603" t="str">
        <f>VLOOKUP(Q603,[1]Sheet4!$A:$A,1,0)</f>
        <v>SET59246210901764320</v>
      </c>
    </row>
    <row r="604" spans="1:20" x14ac:dyDescent="0.25">
      <c r="A604" s="32">
        <v>800284</v>
      </c>
      <c r="B604" s="32">
        <v>3040100007144</v>
      </c>
      <c r="C604" s="32">
        <v>3040</v>
      </c>
      <c r="D604" s="32">
        <v>100007144</v>
      </c>
      <c r="E604" s="32" t="s">
        <v>28</v>
      </c>
      <c r="F604" s="32">
        <v>1008</v>
      </c>
      <c r="H604" s="32">
        <v>339480</v>
      </c>
      <c r="I604" s="32">
        <v>339480</v>
      </c>
      <c r="J604" s="33">
        <v>44441</v>
      </c>
      <c r="K604" s="33">
        <v>44441</v>
      </c>
      <c r="L604" s="32">
        <v>38132</v>
      </c>
      <c r="M604" s="32">
        <v>55935</v>
      </c>
      <c r="N604" t="s">
        <v>1179</v>
      </c>
      <c r="P604" s="32"/>
      <c r="Q604" s="32" t="s">
        <v>1180</v>
      </c>
      <c r="T604" t="str">
        <f>VLOOKUP(Q604,[1]Sheet4!$A:$A,1,0)</f>
        <v>SET58410210901164646</v>
      </c>
    </row>
    <row r="605" spans="1:20" x14ac:dyDescent="0.25">
      <c r="A605" s="32">
        <v>4.6524202109019998E+24</v>
      </c>
      <c r="B605" s="32">
        <v>3040100007144</v>
      </c>
      <c r="C605" s="32">
        <v>3040</v>
      </c>
      <c r="D605" s="32">
        <v>100007144</v>
      </c>
      <c r="E605" s="32" t="s">
        <v>27</v>
      </c>
      <c r="F605" s="32">
        <v>1005</v>
      </c>
      <c r="G605" s="32">
        <v>255900</v>
      </c>
      <c r="I605" s="32">
        <v>-255900</v>
      </c>
      <c r="J605" s="33">
        <v>44441</v>
      </c>
      <c r="K605" s="33">
        <v>44441</v>
      </c>
      <c r="L605" s="32">
        <v>64909</v>
      </c>
      <c r="M605" s="32">
        <v>34896</v>
      </c>
      <c r="N605" t="s">
        <v>1181</v>
      </c>
      <c r="P605" s="32"/>
      <c r="Q605" s="32" t="s">
        <v>1182</v>
      </c>
      <c r="T605" t="str">
        <f>VLOOKUP(Q605,[1]Sheet4!$A:$A,1,0)</f>
        <v>SET68021210901241661</v>
      </c>
    </row>
    <row r="606" spans="1:20" x14ac:dyDescent="0.25">
      <c r="A606" s="32">
        <v>800276</v>
      </c>
      <c r="B606" s="32">
        <v>3040100007144</v>
      </c>
      <c r="C606" s="32">
        <v>3040</v>
      </c>
      <c r="D606" s="32">
        <v>100007144</v>
      </c>
      <c r="E606" s="32" t="s">
        <v>28</v>
      </c>
      <c r="F606" s="32">
        <v>1008</v>
      </c>
      <c r="H606" s="32">
        <v>255900</v>
      </c>
      <c r="I606" s="32">
        <v>255900</v>
      </c>
      <c r="J606" s="33">
        <v>44441</v>
      </c>
      <c r="K606" s="33">
        <v>44441</v>
      </c>
      <c r="L606" s="32">
        <v>38132</v>
      </c>
      <c r="M606" s="32">
        <v>55935</v>
      </c>
      <c r="N606" t="s">
        <v>1183</v>
      </c>
      <c r="P606" s="32"/>
      <c r="Q606" s="32" t="s">
        <v>1182</v>
      </c>
      <c r="T606" t="str">
        <f>VLOOKUP(Q606,[1]Sheet4!$A:$A,1,0)</f>
        <v>SET68021210901241661</v>
      </c>
    </row>
    <row r="607" spans="1:20" x14ac:dyDescent="0.25">
      <c r="A607" s="32">
        <v>800289</v>
      </c>
      <c r="B607" s="32">
        <v>3040100007144</v>
      </c>
      <c r="C607" s="32">
        <v>3040</v>
      </c>
      <c r="D607" s="32">
        <v>100007144</v>
      </c>
      <c r="E607" s="32" t="s">
        <v>28</v>
      </c>
      <c r="F607" s="32">
        <v>1008</v>
      </c>
      <c r="H607" s="32">
        <v>308790</v>
      </c>
      <c r="I607" s="32">
        <v>308790</v>
      </c>
      <c r="J607" s="33">
        <v>44441</v>
      </c>
      <c r="K607" s="33">
        <v>44441</v>
      </c>
      <c r="L607" s="32">
        <v>38132</v>
      </c>
      <c r="M607" s="32">
        <v>55935</v>
      </c>
      <c r="N607" t="s">
        <v>1184</v>
      </c>
      <c r="P607" s="32"/>
      <c r="Q607" s="32" t="s">
        <v>1170</v>
      </c>
      <c r="T607" t="str">
        <f>VLOOKUP(Q607,[1]Sheet4!$A:$A,1,0)</f>
        <v>SET53755210901256706</v>
      </c>
    </row>
    <row r="608" spans="1:20" x14ac:dyDescent="0.25">
      <c r="A608" s="32">
        <v>4.6524202109019998E+24</v>
      </c>
      <c r="B608" s="32">
        <v>3040100007144</v>
      </c>
      <c r="C608" s="32">
        <v>3040</v>
      </c>
      <c r="D608" s="32">
        <v>100007144</v>
      </c>
      <c r="E608" s="32" t="s">
        <v>27</v>
      </c>
      <c r="F608" s="32">
        <v>1005</v>
      </c>
      <c r="G608" s="32">
        <v>339480</v>
      </c>
      <c r="I608" s="32">
        <v>-339480</v>
      </c>
      <c r="J608" s="33">
        <v>44441</v>
      </c>
      <c r="K608" s="33">
        <v>44441</v>
      </c>
      <c r="L608" s="32">
        <v>64909</v>
      </c>
      <c r="M608" s="32">
        <v>34896</v>
      </c>
      <c r="N608" t="s">
        <v>1185</v>
      </c>
      <c r="P608" s="32"/>
      <c r="Q608" s="32" t="s">
        <v>1180</v>
      </c>
      <c r="T608" t="str">
        <f>VLOOKUP(Q608,[1]Sheet4!$A:$A,1,0)</f>
        <v>SET58410210901164646</v>
      </c>
    </row>
    <row r="609" spans="1:20" x14ac:dyDescent="0.25">
      <c r="A609" s="32">
        <v>800342</v>
      </c>
      <c r="B609" s="32">
        <v>3040100007144</v>
      </c>
      <c r="C609" s="32">
        <v>3040</v>
      </c>
      <c r="D609" s="32">
        <v>100007144</v>
      </c>
      <c r="E609" s="32" t="s">
        <v>28</v>
      </c>
      <c r="F609" s="32">
        <v>1008</v>
      </c>
      <c r="H609" s="32">
        <v>226540</v>
      </c>
      <c r="I609" s="32">
        <v>226540</v>
      </c>
      <c r="J609" s="33">
        <v>44441</v>
      </c>
      <c r="K609" s="33">
        <v>44441</v>
      </c>
      <c r="L609" s="32">
        <v>38132</v>
      </c>
      <c r="M609" s="32">
        <v>55935</v>
      </c>
      <c r="N609" t="s">
        <v>1186</v>
      </c>
      <c r="P609" s="32"/>
      <c r="Q609" s="32" t="s">
        <v>1168</v>
      </c>
      <c r="T609" t="str">
        <f>VLOOKUP(Q609,[1]Sheet4!$A:$A,1,0)</f>
        <v>SET53990210901282095</v>
      </c>
    </row>
    <row r="610" spans="1:20" x14ac:dyDescent="0.25">
      <c r="A610" s="32">
        <v>800273</v>
      </c>
      <c r="B610" s="32">
        <v>3040100007144</v>
      </c>
      <c r="C610" s="32">
        <v>3040</v>
      </c>
      <c r="D610" s="32">
        <v>100007144</v>
      </c>
      <c r="E610" s="32" t="s">
        <v>28</v>
      </c>
      <c r="F610" s="32">
        <v>1008</v>
      </c>
      <c r="H610" s="32">
        <v>3280</v>
      </c>
      <c r="I610" s="32">
        <v>3280</v>
      </c>
      <c r="J610" s="33">
        <v>44441</v>
      </c>
      <c r="K610" s="33">
        <v>44441</v>
      </c>
      <c r="L610" s="32">
        <v>38132</v>
      </c>
      <c r="M610" s="32">
        <v>55935</v>
      </c>
      <c r="N610" t="s">
        <v>1187</v>
      </c>
      <c r="P610" s="32"/>
      <c r="Q610" s="32" t="s">
        <v>1188</v>
      </c>
      <c r="T610" t="str">
        <f>VLOOKUP(Q610,[1]Sheet4!$A:$A,1,0)</f>
        <v>SET54362210901046785</v>
      </c>
    </row>
    <row r="611" spans="1:20" x14ac:dyDescent="0.25">
      <c r="A611" s="32">
        <v>4.6524202109019998E+24</v>
      </c>
      <c r="B611" s="32">
        <v>3040100007144</v>
      </c>
      <c r="C611" s="32">
        <v>3040</v>
      </c>
      <c r="D611" s="32">
        <v>100007144</v>
      </c>
      <c r="E611" s="32" t="s">
        <v>27</v>
      </c>
      <c r="F611" s="32">
        <v>1005</v>
      </c>
      <c r="G611" s="32">
        <v>13000</v>
      </c>
      <c r="I611" s="32">
        <v>-13000</v>
      </c>
      <c r="J611" s="33">
        <v>44441</v>
      </c>
      <c r="K611" s="33">
        <v>44441</v>
      </c>
      <c r="L611" s="32">
        <v>64909</v>
      </c>
      <c r="M611" s="32">
        <v>34896</v>
      </c>
      <c r="N611" t="s">
        <v>1189</v>
      </c>
      <c r="P611" s="32"/>
      <c r="Q611" s="32" t="s">
        <v>1177</v>
      </c>
      <c r="T611" t="str">
        <f>VLOOKUP(Q611,[1]Sheet4!$A:$A,1,0)</f>
        <v>SET50572210901469410</v>
      </c>
    </row>
    <row r="612" spans="1:20" hidden="1" x14ac:dyDescent="0.25">
      <c r="A612" s="32">
        <v>4.612320210902E+24</v>
      </c>
      <c r="B612" s="32">
        <v>3048100007144</v>
      </c>
      <c r="C612" s="32">
        <v>3048</v>
      </c>
      <c r="D612" s="32">
        <v>100007144</v>
      </c>
      <c r="E612" s="32" t="s">
        <v>27</v>
      </c>
      <c r="F612" s="32">
        <v>1005</v>
      </c>
      <c r="G612" s="32">
        <v>93110</v>
      </c>
      <c r="I612" s="32">
        <v>-93110</v>
      </c>
      <c r="J612" s="33">
        <v>44441</v>
      </c>
      <c r="K612" s="33">
        <v>44441</v>
      </c>
      <c r="L612" s="32">
        <v>63002</v>
      </c>
      <c r="M612" s="32">
        <v>35118</v>
      </c>
      <c r="N612" t="s">
        <v>1190</v>
      </c>
      <c r="P612" s="32"/>
      <c r="Q612" s="32" t="s">
        <v>1191</v>
      </c>
      <c r="T612" t="e">
        <f>VLOOKUP(Q612,[1]Sheet4!$A:$A,1,0)</f>
        <v>#N/A</v>
      </c>
    </row>
    <row r="613" spans="1:20" x14ac:dyDescent="0.25">
      <c r="A613" s="32">
        <v>4.6003202109020003E+24</v>
      </c>
      <c r="B613" s="32">
        <v>3057100007144</v>
      </c>
      <c r="C613" s="32">
        <v>3057</v>
      </c>
      <c r="D613" s="32">
        <v>100007144</v>
      </c>
      <c r="E613" s="32" t="s">
        <v>27</v>
      </c>
      <c r="F613" s="32">
        <v>1005</v>
      </c>
      <c r="G613" s="32">
        <v>87640</v>
      </c>
      <c r="I613" s="32">
        <v>-87640</v>
      </c>
      <c r="J613" s="33">
        <v>44441</v>
      </c>
      <c r="K613" s="33">
        <v>44441</v>
      </c>
      <c r="L613" s="32">
        <v>62605</v>
      </c>
      <c r="M613" s="32">
        <v>34310</v>
      </c>
      <c r="N613" t="s">
        <v>1192</v>
      </c>
      <c r="P613" s="32"/>
      <c r="Q613" s="32" t="s">
        <v>1193</v>
      </c>
      <c r="T613" t="str">
        <f>VLOOKUP(Q613,[1]Sheet4!$A:$A,1,0)</f>
        <v>SET66953210901709332</v>
      </c>
    </row>
    <row r="614" spans="1:20" x14ac:dyDescent="0.25">
      <c r="A614" s="32">
        <v>800321</v>
      </c>
      <c r="B614" s="32">
        <v>3057100007144</v>
      </c>
      <c r="C614" s="32">
        <v>3057</v>
      </c>
      <c r="D614" s="32">
        <v>100007144</v>
      </c>
      <c r="E614" s="32" t="s">
        <v>28</v>
      </c>
      <c r="F614" s="32">
        <v>1008</v>
      </c>
      <c r="H614" s="32">
        <v>87640</v>
      </c>
      <c r="I614" s="32">
        <v>87640</v>
      </c>
      <c r="J614" s="33">
        <v>44441</v>
      </c>
      <c r="K614" s="33">
        <v>44441</v>
      </c>
      <c r="L614" s="32">
        <v>38132</v>
      </c>
      <c r="M614" s="32">
        <v>55935</v>
      </c>
      <c r="N614" t="s">
        <v>1194</v>
      </c>
      <c r="P614" s="32"/>
      <c r="Q614" s="32" t="s">
        <v>1193</v>
      </c>
      <c r="T614" t="str">
        <f>VLOOKUP(Q614,[1]Sheet4!$A:$A,1,0)</f>
        <v>SET66953210901709332</v>
      </c>
    </row>
    <row r="615" spans="1:20" x14ac:dyDescent="0.25">
      <c r="A615" s="32">
        <v>4.659320210902E+24</v>
      </c>
      <c r="B615" s="32">
        <v>3060100007144</v>
      </c>
      <c r="C615" s="32">
        <v>3060</v>
      </c>
      <c r="D615" s="32">
        <v>100007144</v>
      </c>
      <c r="E615" s="32" t="s">
        <v>27</v>
      </c>
      <c r="F615" s="32">
        <v>1005</v>
      </c>
      <c r="G615" s="32">
        <v>50600</v>
      </c>
      <c r="I615" s="32">
        <v>-50600</v>
      </c>
      <c r="J615" s="33">
        <v>44441</v>
      </c>
      <c r="K615" s="33">
        <v>44441</v>
      </c>
      <c r="L615" s="32">
        <v>65753</v>
      </c>
      <c r="M615" s="32">
        <v>34365</v>
      </c>
      <c r="N615" t="s">
        <v>1195</v>
      </c>
      <c r="P615" s="32"/>
      <c r="Q615" s="32" t="s">
        <v>1196</v>
      </c>
      <c r="T615" t="str">
        <f>VLOOKUP(Q615,[1]Sheet4!$A:$A,1,0)</f>
        <v>SET50301210901251993</v>
      </c>
    </row>
    <row r="616" spans="1:20" x14ac:dyDescent="0.25">
      <c r="A616" s="32">
        <v>4.659320210902E+24</v>
      </c>
      <c r="B616" s="32">
        <v>3060100007144</v>
      </c>
      <c r="C616" s="32">
        <v>3060</v>
      </c>
      <c r="D616" s="32">
        <v>100007144</v>
      </c>
      <c r="E616" s="32" t="s">
        <v>27</v>
      </c>
      <c r="F616" s="32">
        <v>1005</v>
      </c>
      <c r="G616" s="32">
        <v>43150</v>
      </c>
      <c r="I616" s="32">
        <v>-43150</v>
      </c>
      <c r="J616" s="33">
        <v>44441</v>
      </c>
      <c r="K616" s="33">
        <v>44441</v>
      </c>
      <c r="L616" s="32">
        <v>65753</v>
      </c>
      <c r="M616" s="32">
        <v>34365</v>
      </c>
      <c r="N616" t="s">
        <v>1197</v>
      </c>
      <c r="P616" s="32"/>
      <c r="Q616" s="32" t="s">
        <v>1198</v>
      </c>
      <c r="T616" t="str">
        <f>VLOOKUP(Q616,[1]Sheet4!$A:$A,1,0)</f>
        <v>SET67737210901236855</v>
      </c>
    </row>
    <row r="617" spans="1:20" x14ac:dyDescent="0.25">
      <c r="A617" s="32">
        <v>4.659320210902E+24</v>
      </c>
      <c r="B617" s="32">
        <v>3060100007144</v>
      </c>
      <c r="C617" s="32">
        <v>3060</v>
      </c>
      <c r="D617" s="32">
        <v>100007144</v>
      </c>
      <c r="E617" s="32" t="s">
        <v>27</v>
      </c>
      <c r="F617" s="32">
        <v>1005</v>
      </c>
      <c r="G617" s="32">
        <v>220360</v>
      </c>
      <c r="I617" s="32">
        <v>-220360</v>
      </c>
      <c r="J617" s="33">
        <v>44441</v>
      </c>
      <c r="K617" s="33">
        <v>44441</v>
      </c>
      <c r="L617" s="32">
        <v>65753</v>
      </c>
      <c r="M617" s="32">
        <v>34365</v>
      </c>
      <c r="N617" t="s">
        <v>1199</v>
      </c>
      <c r="P617" s="32"/>
      <c r="Q617" s="32" t="s">
        <v>1200</v>
      </c>
      <c r="T617" t="str">
        <f>VLOOKUP(Q617,[1]Sheet4!$A:$A,1,0)</f>
        <v>SET68142210901310968</v>
      </c>
    </row>
    <row r="618" spans="1:20" x14ac:dyDescent="0.25">
      <c r="A618" s="32">
        <v>4.659320210902E+24</v>
      </c>
      <c r="B618" s="32">
        <v>3060100007144</v>
      </c>
      <c r="C618" s="32">
        <v>3060</v>
      </c>
      <c r="D618" s="32">
        <v>100007144</v>
      </c>
      <c r="E618" s="32" t="s">
        <v>27</v>
      </c>
      <c r="F618" s="32">
        <v>1005</v>
      </c>
      <c r="G618" s="32">
        <v>38780</v>
      </c>
      <c r="I618" s="32">
        <v>-38780</v>
      </c>
      <c r="J618" s="33">
        <v>44441</v>
      </c>
      <c r="K618" s="33">
        <v>44441</v>
      </c>
      <c r="L618" s="32">
        <v>65753</v>
      </c>
      <c r="M618" s="32">
        <v>34365</v>
      </c>
      <c r="N618" t="s">
        <v>1201</v>
      </c>
      <c r="P618" s="32"/>
      <c r="Q618" s="32" t="s">
        <v>1202</v>
      </c>
      <c r="T618" t="str">
        <f>VLOOKUP(Q618,[1]Sheet4!$A:$A,1,0)</f>
        <v>SET70875210901312521</v>
      </c>
    </row>
    <row r="619" spans="1:20" x14ac:dyDescent="0.25">
      <c r="A619" s="32">
        <v>800277</v>
      </c>
      <c r="B619" s="32">
        <v>3060100007144</v>
      </c>
      <c r="C619" s="32">
        <v>3060</v>
      </c>
      <c r="D619" s="32">
        <v>100007144</v>
      </c>
      <c r="E619" s="32" t="s">
        <v>28</v>
      </c>
      <c r="F619" s="32">
        <v>1008</v>
      </c>
      <c r="H619" s="32">
        <v>50600</v>
      </c>
      <c r="I619" s="32">
        <v>50600</v>
      </c>
      <c r="J619" s="33">
        <v>44441</v>
      </c>
      <c r="K619" s="33">
        <v>44441</v>
      </c>
      <c r="L619" s="32">
        <v>38132</v>
      </c>
      <c r="M619" s="32">
        <v>55935</v>
      </c>
      <c r="N619" t="s">
        <v>1203</v>
      </c>
      <c r="P619" s="32"/>
      <c r="Q619" s="32" t="s">
        <v>1196</v>
      </c>
      <c r="T619" t="str">
        <f>VLOOKUP(Q619,[1]Sheet4!$A:$A,1,0)</f>
        <v>SET50301210901251993</v>
      </c>
    </row>
    <row r="620" spans="1:20" hidden="1" x14ac:dyDescent="0.25">
      <c r="A620" s="32">
        <v>4.659320210902E+24</v>
      </c>
      <c r="B620" s="32">
        <v>3060100007144</v>
      </c>
      <c r="C620" s="32">
        <v>3060</v>
      </c>
      <c r="D620" s="32">
        <v>100007144</v>
      </c>
      <c r="E620" s="32" t="s">
        <v>27</v>
      </c>
      <c r="F620" s="32">
        <v>1005</v>
      </c>
      <c r="G620" s="32">
        <v>53550</v>
      </c>
      <c r="I620" s="32">
        <v>-53550</v>
      </c>
      <c r="J620" s="33">
        <v>44441</v>
      </c>
      <c r="K620" s="33">
        <v>44441</v>
      </c>
      <c r="L620" s="32">
        <v>65753</v>
      </c>
      <c r="M620" s="32">
        <v>34365</v>
      </c>
      <c r="N620" t="s">
        <v>1204</v>
      </c>
      <c r="P620" s="32"/>
      <c r="Q620" s="32" t="s">
        <v>1205</v>
      </c>
      <c r="T620" t="e">
        <f>VLOOKUP(Q620,[1]Sheet4!$A:$A,1,0)</f>
        <v>#N/A</v>
      </c>
    </row>
    <row r="621" spans="1:20" x14ac:dyDescent="0.25">
      <c r="A621" s="32">
        <v>4.6391202109020002E+24</v>
      </c>
      <c r="B621" s="32">
        <v>3082100007144</v>
      </c>
      <c r="C621" s="32">
        <v>3082</v>
      </c>
      <c r="D621" s="32">
        <v>100007144</v>
      </c>
      <c r="E621" s="32" t="s">
        <v>27</v>
      </c>
      <c r="F621" s="32">
        <v>1005</v>
      </c>
      <c r="G621" s="32">
        <v>2730</v>
      </c>
      <c r="I621" s="32">
        <v>-2730</v>
      </c>
      <c r="J621" s="33">
        <v>44441</v>
      </c>
      <c r="K621" s="33">
        <v>44441</v>
      </c>
      <c r="L621" s="32">
        <v>64479</v>
      </c>
      <c r="M621" s="32">
        <v>34834</v>
      </c>
      <c r="N621" t="s">
        <v>1206</v>
      </c>
      <c r="P621" s="32"/>
      <c r="Q621" s="32" t="s">
        <v>1207</v>
      </c>
      <c r="T621" t="str">
        <f>VLOOKUP(Q621,[1]Sheet4!$A:$A,1,0)</f>
        <v>SET25061210902308620</v>
      </c>
    </row>
    <row r="622" spans="1:20" x14ac:dyDescent="0.25">
      <c r="A622" s="32">
        <v>800214</v>
      </c>
      <c r="B622" s="32">
        <v>3082100007144</v>
      </c>
      <c r="C622" s="32">
        <v>3082</v>
      </c>
      <c r="D622" s="32">
        <v>100007144</v>
      </c>
      <c r="E622" s="32" t="s">
        <v>28</v>
      </c>
      <c r="F622" s="32">
        <v>1008</v>
      </c>
      <c r="H622" s="32">
        <v>3000</v>
      </c>
      <c r="I622" s="32">
        <v>3000</v>
      </c>
      <c r="J622" s="33">
        <v>44441</v>
      </c>
      <c r="K622" s="33">
        <v>44441</v>
      </c>
      <c r="L622" s="32">
        <v>38132</v>
      </c>
      <c r="M622" s="32">
        <v>55935</v>
      </c>
      <c r="N622" t="s">
        <v>1208</v>
      </c>
      <c r="P622" s="32"/>
      <c r="Q622" s="32" t="s">
        <v>1209</v>
      </c>
      <c r="T622" t="str">
        <f>VLOOKUP(Q622,[1]Sheet4!$A:$A,1,0)</f>
        <v>SET20256210902949338</v>
      </c>
    </row>
    <row r="623" spans="1:20" x14ac:dyDescent="0.25">
      <c r="A623" s="32">
        <v>800217</v>
      </c>
      <c r="B623" s="32">
        <v>3082100007144</v>
      </c>
      <c r="C623" s="32">
        <v>3082</v>
      </c>
      <c r="D623" s="32">
        <v>100007144</v>
      </c>
      <c r="E623" s="32" t="s">
        <v>28</v>
      </c>
      <c r="F623" s="32">
        <v>1008</v>
      </c>
      <c r="H623" s="32">
        <v>2730</v>
      </c>
      <c r="I623" s="32">
        <v>2730</v>
      </c>
      <c r="J623" s="33">
        <v>44441</v>
      </c>
      <c r="K623" s="33">
        <v>44441</v>
      </c>
      <c r="L623" s="32">
        <v>38132</v>
      </c>
      <c r="M623" s="32">
        <v>55935</v>
      </c>
      <c r="N623" t="s">
        <v>1210</v>
      </c>
      <c r="P623" s="32"/>
      <c r="Q623" s="32" t="s">
        <v>1207</v>
      </c>
      <c r="T623" t="str">
        <f>VLOOKUP(Q623,[1]Sheet4!$A:$A,1,0)</f>
        <v>SET25061210902308620</v>
      </c>
    </row>
    <row r="624" spans="1:20" x14ac:dyDescent="0.25">
      <c r="A624" s="32">
        <v>4.6391202109020002E+24</v>
      </c>
      <c r="B624" s="32">
        <v>3082100007144</v>
      </c>
      <c r="C624" s="32">
        <v>3082</v>
      </c>
      <c r="D624" s="32">
        <v>100007144</v>
      </c>
      <c r="E624" s="32" t="s">
        <v>27</v>
      </c>
      <c r="F624" s="32">
        <v>1005</v>
      </c>
      <c r="G624" s="32">
        <v>3000</v>
      </c>
      <c r="I624" s="32">
        <v>-3000</v>
      </c>
      <c r="J624" s="33">
        <v>44441</v>
      </c>
      <c r="K624" s="33">
        <v>44441</v>
      </c>
      <c r="L624" s="32">
        <v>64479</v>
      </c>
      <c r="M624" s="32">
        <v>34834</v>
      </c>
      <c r="N624" t="s">
        <v>1211</v>
      </c>
      <c r="P624" s="32"/>
      <c r="Q624" s="32" t="s">
        <v>1209</v>
      </c>
      <c r="T624" t="str">
        <f>VLOOKUP(Q624,[1]Sheet4!$A:$A,1,0)</f>
        <v>SET20256210902949338</v>
      </c>
    </row>
    <row r="625" spans="1:20" x14ac:dyDescent="0.25">
      <c r="A625" s="32">
        <v>800457</v>
      </c>
      <c r="B625" s="32">
        <v>3112100007144</v>
      </c>
      <c r="C625" s="32">
        <v>3112</v>
      </c>
      <c r="D625" s="32">
        <v>100007144</v>
      </c>
      <c r="E625" s="32" t="s">
        <v>28</v>
      </c>
      <c r="F625" s="32">
        <v>1008</v>
      </c>
      <c r="H625" s="32">
        <v>9830</v>
      </c>
      <c r="I625" s="32">
        <v>9830</v>
      </c>
      <c r="J625" s="33">
        <v>44441</v>
      </c>
      <c r="K625" s="33">
        <v>44441</v>
      </c>
      <c r="L625" s="32">
        <v>38132</v>
      </c>
      <c r="M625" s="32">
        <v>55935</v>
      </c>
      <c r="N625" t="s">
        <v>1212</v>
      </c>
      <c r="P625" s="32"/>
      <c r="Q625" s="32" t="s">
        <v>1213</v>
      </c>
      <c r="T625" t="str">
        <f>VLOOKUP(Q625,[1]Sheet4!$A:$A,1,0)</f>
        <v>SET62593210901349425</v>
      </c>
    </row>
    <row r="626" spans="1:20" x14ac:dyDescent="0.25">
      <c r="A626" s="32">
        <v>4.5701202109020002E+24</v>
      </c>
      <c r="B626" s="32">
        <v>3112100007144</v>
      </c>
      <c r="C626" s="32">
        <v>3112</v>
      </c>
      <c r="D626" s="32">
        <v>100007144</v>
      </c>
      <c r="E626" s="32" t="s">
        <v>27</v>
      </c>
      <c r="F626" s="32">
        <v>1005</v>
      </c>
      <c r="G626" s="32">
        <v>9830</v>
      </c>
      <c r="I626" s="32">
        <v>-9830</v>
      </c>
      <c r="J626" s="33">
        <v>44441</v>
      </c>
      <c r="K626" s="33">
        <v>44441</v>
      </c>
      <c r="L626" s="32">
        <v>59842</v>
      </c>
      <c r="M626" s="32">
        <v>35047</v>
      </c>
      <c r="N626" t="s">
        <v>1214</v>
      </c>
      <c r="P626" s="32"/>
      <c r="Q626" s="32" t="s">
        <v>1213</v>
      </c>
      <c r="T626" t="str">
        <f>VLOOKUP(Q626,[1]Sheet4!$A:$A,1,0)</f>
        <v>SET62593210901349425</v>
      </c>
    </row>
    <row r="627" spans="1:20" hidden="1" x14ac:dyDescent="0.25">
      <c r="A627" s="32">
        <v>4.7093202109020001E+24</v>
      </c>
      <c r="B627" s="32">
        <v>3116100007144</v>
      </c>
      <c r="C627" s="32">
        <v>3116</v>
      </c>
      <c r="D627" s="32">
        <v>100007144</v>
      </c>
      <c r="E627" s="32" t="s">
        <v>27</v>
      </c>
      <c r="F627" s="32">
        <v>1005</v>
      </c>
      <c r="G627" s="32">
        <v>4620</v>
      </c>
      <c r="I627" s="32">
        <v>-4620</v>
      </c>
      <c r="J627" s="33">
        <v>44441</v>
      </c>
      <c r="K627" s="33">
        <v>44441</v>
      </c>
      <c r="L627" s="32">
        <v>66364</v>
      </c>
      <c r="M627" s="32">
        <v>34398</v>
      </c>
      <c r="N627" t="s">
        <v>1215</v>
      </c>
      <c r="P627" s="32"/>
      <c r="Q627" s="32" t="s">
        <v>1216</v>
      </c>
      <c r="T627" t="e">
        <f>VLOOKUP(Q627,[1]Sheet4!$A:$A,1,0)</f>
        <v>#N/A</v>
      </c>
    </row>
    <row r="628" spans="1:20" hidden="1" x14ac:dyDescent="0.25">
      <c r="A628" s="32">
        <v>800283</v>
      </c>
      <c r="B628" s="32">
        <v>3116100007144</v>
      </c>
      <c r="C628" s="32">
        <v>3116</v>
      </c>
      <c r="D628" s="32">
        <v>100007144</v>
      </c>
      <c r="E628" s="32" t="s">
        <v>28</v>
      </c>
      <c r="F628" s="32">
        <v>1008</v>
      </c>
      <c r="H628" s="32">
        <v>122610</v>
      </c>
      <c r="I628" s="32">
        <v>122610</v>
      </c>
      <c r="J628" s="33">
        <v>44441</v>
      </c>
      <c r="K628" s="33">
        <v>44441</v>
      </c>
      <c r="L628" s="32">
        <v>38132</v>
      </c>
      <c r="M628" s="32">
        <v>55935</v>
      </c>
      <c r="N628" t="s">
        <v>1217</v>
      </c>
      <c r="P628" s="32"/>
      <c r="Q628" s="32" t="s">
        <v>1218</v>
      </c>
    </row>
    <row r="629" spans="1:20" hidden="1" x14ac:dyDescent="0.25">
      <c r="A629" s="32">
        <v>4.7093202109020001E+24</v>
      </c>
      <c r="B629" s="32">
        <v>3116100007144</v>
      </c>
      <c r="C629" s="32">
        <v>3116</v>
      </c>
      <c r="D629" s="32">
        <v>100007144</v>
      </c>
      <c r="E629" s="32" t="s">
        <v>27</v>
      </c>
      <c r="F629" s="32">
        <v>1005</v>
      </c>
      <c r="G629" s="32">
        <v>122610</v>
      </c>
      <c r="I629" s="32">
        <v>-122610</v>
      </c>
      <c r="J629" s="33">
        <v>44441</v>
      </c>
      <c r="K629" s="33">
        <v>44441</v>
      </c>
      <c r="L629" s="32">
        <v>66364</v>
      </c>
      <c r="M629" s="32">
        <v>34398</v>
      </c>
      <c r="N629" t="s">
        <v>1219</v>
      </c>
      <c r="P629" s="32"/>
      <c r="Q629" s="32" t="s">
        <v>1220</v>
      </c>
      <c r="T629" t="e">
        <f>VLOOKUP(Q629,[1]Sheet4!$A:$A,1,0)</f>
        <v>#N/A</v>
      </c>
    </row>
    <row r="630" spans="1:20" hidden="1" x14ac:dyDescent="0.25">
      <c r="A630" s="32">
        <v>800446</v>
      </c>
      <c r="B630" s="32">
        <v>3116100007144</v>
      </c>
      <c r="C630" s="32">
        <v>3116</v>
      </c>
      <c r="D630" s="32">
        <v>100007144</v>
      </c>
      <c r="E630" s="32" t="s">
        <v>28</v>
      </c>
      <c r="F630" s="32">
        <v>1008</v>
      </c>
      <c r="H630" s="32">
        <v>4620</v>
      </c>
      <c r="I630" s="32">
        <v>4620</v>
      </c>
      <c r="J630" s="33">
        <v>44441</v>
      </c>
      <c r="K630" s="33">
        <v>44441</v>
      </c>
      <c r="L630" s="32">
        <v>38132</v>
      </c>
      <c r="M630" s="32">
        <v>55935</v>
      </c>
      <c r="N630" t="s">
        <v>1221</v>
      </c>
      <c r="P630" s="32"/>
      <c r="Q630" s="32" t="s">
        <v>1218</v>
      </c>
    </row>
    <row r="631" spans="1:20" x14ac:dyDescent="0.25">
      <c r="A631" s="32">
        <v>800410</v>
      </c>
      <c r="B631" s="32">
        <v>3118100007144</v>
      </c>
      <c r="C631" s="32">
        <v>3118</v>
      </c>
      <c r="D631" s="32">
        <v>100007144</v>
      </c>
      <c r="E631" s="32" t="s">
        <v>28</v>
      </c>
      <c r="F631" s="32">
        <v>1008</v>
      </c>
      <c r="H631" s="32">
        <v>2500</v>
      </c>
      <c r="I631" s="32">
        <v>2500</v>
      </c>
      <c r="J631" s="33">
        <v>44441</v>
      </c>
      <c r="K631" s="33">
        <v>44441</v>
      </c>
      <c r="L631" s="32">
        <v>38132</v>
      </c>
      <c r="M631" s="32">
        <v>55935</v>
      </c>
      <c r="N631" t="s">
        <v>1222</v>
      </c>
      <c r="P631" s="32"/>
      <c r="Q631" s="32" t="s">
        <v>1223</v>
      </c>
      <c r="T631" t="str">
        <f>VLOOKUP(Q631,[1]Sheet4!$A:$A,1,0)</f>
        <v>SET50692210901219031</v>
      </c>
    </row>
    <row r="632" spans="1:20" x14ac:dyDescent="0.25">
      <c r="A632" s="32">
        <v>3.8112202109019998E+24</v>
      </c>
      <c r="B632" s="32">
        <v>3123100007144</v>
      </c>
      <c r="C632" s="32">
        <v>3123</v>
      </c>
      <c r="D632" s="32">
        <v>100007144</v>
      </c>
      <c r="E632" s="32" t="s">
        <v>27</v>
      </c>
      <c r="F632" s="32">
        <v>1005</v>
      </c>
      <c r="G632" s="32">
        <v>3000</v>
      </c>
      <c r="I632" s="32">
        <v>-3000</v>
      </c>
      <c r="J632" s="33">
        <v>44441</v>
      </c>
      <c r="K632" s="33">
        <v>44441</v>
      </c>
      <c r="L632" s="32">
        <v>34779</v>
      </c>
      <c r="M632" s="32">
        <v>34516</v>
      </c>
      <c r="N632" t="s">
        <v>1224</v>
      </c>
      <c r="P632" s="32"/>
      <c r="Q632" s="32" t="s">
        <v>1225</v>
      </c>
      <c r="T632" t="str">
        <f>VLOOKUP(Q632,[1]Sheet4!$A:$A,1,0)</f>
        <v>SET50656210901986223</v>
      </c>
    </row>
    <row r="633" spans="1:20" hidden="1" x14ac:dyDescent="0.25">
      <c r="A633" s="32">
        <v>800266</v>
      </c>
      <c r="B633" s="32">
        <v>3123100007144</v>
      </c>
      <c r="C633" s="32">
        <v>3123</v>
      </c>
      <c r="D633" s="32">
        <v>100007144</v>
      </c>
      <c r="E633" s="32" t="s">
        <v>28</v>
      </c>
      <c r="F633" s="32">
        <v>1008</v>
      </c>
      <c r="H633" s="32">
        <v>50610</v>
      </c>
      <c r="I633" s="32">
        <v>50610</v>
      </c>
      <c r="J633" s="33">
        <v>44441</v>
      </c>
      <c r="K633" s="33">
        <v>44441</v>
      </c>
      <c r="L633" s="32">
        <v>38132</v>
      </c>
      <c r="M633" s="32">
        <v>55935</v>
      </c>
      <c r="N633" t="s">
        <v>1226</v>
      </c>
      <c r="P633" s="32"/>
      <c r="Q633" s="32" t="s">
        <v>1227</v>
      </c>
      <c r="T633" t="e">
        <f>VLOOKUP(Q633,[1]Sheet4!$A:$A,1,0)</f>
        <v>#N/A</v>
      </c>
    </row>
    <row r="634" spans="1:20" x14ac:dyDescent="0.25">
      <c r="A634" s="32">
        <v>3.8112202109019998E+24</v>
      </c>
      <c r="B634" s="32">
        <v>3123100007144</v>
      </c>
      <c r="C634" s="32">
        <v>3123</v>
      </c>
      <c r="D634" s="32">
        <v>100007144</v>
      </c>
      <c r="E634" s="32" t="s">
        <v>27</v>
      </c>
      <c r="F634" s="32">
        <v>1005</v>
      </c>
      <c r="G634" s="32">
        <v>11500</v>
      </c>
      <c r="I634" s="32">
        <v>-11500</v>
      </c>
      <c r="J634" s="33">
        <v>44441</v>
      </c>
      <c r="K634" s="33">
        <v>44441</v>
      </c>
      <c r="L634" s="32">
        <v>34779</v>
      </c>
      <c r="M634" s="32">
        <v>34516</v>
      </c>
      <c r="N634" t="s">
        <v>1228</v>
      </c>
      <c r="P634" s="32"/>
      <c r="Q634" s="32" t="s">
        <v>1229</v>
      </c>
      <c r="T634" t="str">
        <f>VLOOKUP(Q634,[1]Sheet4!$A:$A,1,0)</f>
        <v>SET50641210901861805</v>
      </c>
    </row>
    <row r="635" spans="1:20" x14ac:dyDescent="0.25">
      <c r="A635" s="32">
        <v>800258</v>
      </c>
      <c r="B635" s="32">
        <v>3123100007144</v>
      </c>
      <c r="C635" s="32">
        <v>3123</v>
      </c>
      <c r="D635" s="32">
        <v>100007144</v>
      </c>
      <c r="E635" s="32" t="s">
        <v>28</v>
      </c>
      <c r="F635" s="32">
        <v>1008</v>
      </c>
      <c r="H635" s="32">
        <v>3000</v>
      </c>
      <c r="I635" s="32">
        <v>3000</v>
      </c>
      <c r="J635" s="33">
        <v>44441</v>
      </c>
      <c r="K635" s="33">
        <v>44441</v>
      </c>
      <c r="L635" s="32">
        <v>38132</v>
      </c>
      <c r="M635" s="32">
        <v>55935</v>
      </c>
      <c r="N635" t="s">
        <v>1230</v>
      </c>
      <c r="P635" s="32"/>
      <c r="Q635" s="32" t="s">
        <v>1231</v>
      </c>
      <c r="T635" t="str">
        <f>VLOOKUP(Q635,[1]Sheet4!$A:$A,1,0)</f>
        <v>SET50663210901696054</v>
      </c>
    </row>
    <row r="636" spans="1:20" x14ac:dyDescent="0.25">
      <c r="A636" s="32">
        <v>3.8112202109019998E+24</v>
      </c>
      <c r="B636" s="32">
        <v>3123100007144</v>
      </c>
      <c r="C636" s="32">
        <v>3123</v>
      </c>
      <c r="D636" s="32">
        <v>100007144</v>
      </c>
      <c r="E636" s="32" t="s">
        <v>27</v>
      </c>
      <c r="F636" s="32">
        <v>1005</v>
      </c>
      <c r="G636" s="32">
        <v>18000</v>
      </c>
      <c r="I636" s="32">
        <v>-18000</v>
      </c>
      <c r="J636" s="33">
        <v>44441</v>
      </c>
      <c r="K636" s="33">
        <v>44441</v>
      </c>
      <c r="L636" s="32">
        <v>34779</v>
      </c>
      <c r="M636" s="32">
        <v>34516</v>
      </c>
      <c r="N636" t="s">
        <v>1232</v>
      </c>
      <c r="P636" s="32"/>
      <c r="Q636" s="32" t="s">
        <v>1233</v>
      </c>
      <c r="T636" t="str">
        <f>VLOOKUP(Q636,[1]Sheet4!$A:$A,1,0)</f>
        <v>SET68905210901932611</v>
      </c>
    </row>
    <row r="637" spans="1:20" hidden="1" x14ac:dyDescent="0.25">
      <c r="A637" s="32">
        <v>3.8112202109019998E+24</v>
      </c>
      <c r="B637" s="32">
        <v>3123100007144</v>
      </c>
      <c r="C637" s="32">
        <v>3123</v>
      </c>
      <c r="D637" s="32">
        <v>100007144</v>
      </c>
      <c r="E637" s="32" t="s">
        <v>27</v>
      </c>
      <c r="F637" s="32">
        <v>1005</v>
      </c>
      <c r="G637" s="32">
        <v>36610</v>
      </c>
      <c r="I637" s="32">
        <v>-36610</v>
      </c>
      <c r="J637" s="33">
        <v>44441</v>
      </c>
      <c r="K637" s="33">
        <v>44441</v>
      </c>
      <c r="L637" s="32">
        <v>34779</v>
      </c>
      <c r="M637" s="32">
        <v>34516</v>
      </c>
      <c r="N637" t="s">
        <v>1234</v>
      </c>
      <c r="P637" s="32"/>
      <c r="Q637" s="32" t="s">
        <v>1235</v>
      </c>
      <c r="T637" t="e">
        <f>VLOOKUP(Q637,[1]Sheet4!$A:$A,1,0)</f>
        <v>#N/A</v>
      </c>
    </row>
    <row r="638" spans="1:20" x14ac:dyDescent="0.25">
      <c r="A638" s="32">
        <v>3.8112202109019998E+24</v>
      </c>
      <c r="B638" s="32">
        <v>3123100007144</v>
      </c>
      <c r="C638" s="32">
        <v>3123</v>
      </c>
      <c r="D638" s="32">
        <v>100007144</v>
      </c>
      <c r="E638" s="32" t="s">
        <v>27</v>
      </c>
      <c r="F638" s="32">
        <v>1005</v>
      </c>
      <c r="G638" s="32">
        <v>34200</v>
      </c>
      <c r="I638" s="32">
        <v>-34200</v>
      </c>
      <c r="J638" s="33">
        <v>44441</v>
      </c>
      <c r="K638" s="33">
        <v>44441</v>
      </c>
      <c r="L638" s="32">
        <v>34779</v>
      </c>
      <c r="M638" s="32">
        <v>34516</v>
      </c>
      <c r="N638" t="s">
        <v>1236</v>
      </c>
      <c r="P638" s="32"/>
      <c r="Q638" s="32" t="s">
        <v>1237</v>
      </c>
      <c r="T638" t="str">
        <f>VLOOKUP(Q638,[1]Sheet4!$A:$A,1,0)</f>
        <v>SET50851210901601571</v>
      </c>
    </row>
    <row r="639" spans="1:20" x14ac:dyDescent="0.25">
      <c r="A639" s="32">
        <v>3.8112202109019998E+24</v>
      </c>
      <c r="B639" s="32">
        <v>3123100007144</v>
      </c>
      <c r="C639" s="32">
        <v>3123</v>
      </c>
      <c r="D639" s="32">
        <v>100007144</v>
      </c>
      <c r="E639" s="32" t="s">
        <v>27</v>
      </c>
      <c r="F639" s="32">
        <v>1005</v>
      </c>
      <c r="G639" s="32">
        <v>7000</v>
      </c>
      <c r="I639" s="32">
        <v>-7000</v>
      </c>
      <c r="J639" s="33">
        <v>44441</v>
      </c>
      <c r="K639" s="33">
        <v>44441</v>
      </c>
      <c r="L639" s="32">
        <v>34779</v>
      </c>
      <c r="M639" s="32">
        <v>34516</v>
      </c>
      <c r="N639" t="s">
        <v>1238</v>
      </c>
      <c r="P639" s="32"/>
      <c r="Q639" s="32" t="s">
        <v>1239</v>
      </c>
      <c r="T639" t="str">
        <f>VLOOKUP(Q639,[1]Sheet4!$A:$A,1,0)</f>
        <v>SET50712210901247589</v>
      </c>
    </row>
    <row r="640" spans="1:20" x14ac:dyDescent="0.25">
      <c r="A640" s="32">
        <v>800264</v>
      </c>
      <c r="B640" s="32">
        <v>3123100007144</v>
      </c>
      <c r="C640" s="32">
        <v>3123</v>
      </c>
      <c r="D640" s="32">
        <v>100007144</v>
      </c>
      <c r="E640" s="32" t="s">
        <v>28</v>
      </c>
      <c r="F640" s="32">
        <v>1008</v>
      </c>
      <c r="H640" s="32">
        <v>18000</v>
      </c>
      <c r="I640" s="32">
        <v>18000</v>
      </c>
      <c r="J640" s="33">
        <v>44441</v>
      </c>
      <c r="K640" s="33">
        <v>44441</v>
      </c>
      <c r="L640" s="32">
        <v>38132</v>
      </c>
      <c r="M640" s="32">
        <v>55935</v>
      </c>
      <c r="N640" t="s">
        <v>1240</v>
      </c>
      <c r="P640" s="32"/>
      <c r="Q640" s="32" t="s">
        <v>1233</v>
      </c>
      <c r="T640" t="str">
        <f>VLOOKUP(Q640,[1]Sheet4!$A:$A,1,0)</f>
        <v>SET68905210901932611</v>
      </c>
    </row>
    <row r="641" spans="1:20" x14ac:dyDescent="0.25">
      <c r="A641" s="32">
        <v>800260</v>
      </c>
      <c r="B641" s="32">
        <v>3123100007144</v>
      </c>
      <c r="C641" s="32">
        <v>3123</v>
      </c>
      <c r="D641" s="32">
        <v>100007144</v>
      </c>
      <c r="E641" s="32" t="s">
        <v>28</v>
      </c>
      <c r="F641" s="32">
        <v>1008</v>
      </c>
      <c r="H641" s="32">
        <v>11500</v>
      </c>
      <c r="I641" s="32">
        <v>11500</v>
      </c>
      <c r="J641" s="33">
        <v>44441</v>
      </c>
      <c r="K641" s="33">
        <v>44441</v>
      </c>
      <c r="L641" s="32">
        <v>38132</v>
      </c>
      <c r="M641" s="32">
        <v>55935</v>
      </c>
      <c r="N641" t="s">
        <v>1241</v>
      </c>
      <c r="P641" s="32"/>
      <c r="Q641" s="32" t="s">
        <v>1229</v>
      </c>
      <c r="T641" t="str">
        <f>VLOOKUP(Q641,[1]Sheet4!$A:$A,1,0)</f>
        <v>SET50641210901861805</v>
      </c>
    </row>
    <row r="642" spans="1:20" x14ac:dyDescent="0.25">
      <c r="A642" s="32">
        <v>800259</v>
      </c>
      <c r="B642" s="32">
        <v>3123100007144</v>
      </c>
      <c r="C642" s="32">
        <v>3123</v>
      </c>
      <c r="D642" s="32">
        <v>100007144</v>
      </c>
      <c r="E642" s="32" t="s">
        <v>28</v>
      </c>
      <c r="F642" s="32">
        <v>1008</v>
      </c>
      <c r="H642" s="32">
        <v>3000</v>
      </c>
      <c r="I642" s="32">
        <v>3000</v>
      </c>
      <c r="J642" s="33">
        <v>44441</v>
      </c>
      <c r="K642" s="33">
        <v>44441</v>
      </c>
      <c r="L642" s="32">
        <v>38132</v>
      </c>
      <c r="M642" s="32">
        <v>55935</v>
      </c>
      <c r="N642" t="s">
        <v>1242</v>
      </c>
      <c r="P642" s="32"/>
      <c r="Q642" s="32" t="s">
        <v>1225</v>
      </c>
      <c r="T642" t="str">
        <f>VLOOKUP(Q642,[1]Sheet4!$A:$A,1,0)</f>
        <v>SET50656210901986223</v>
      </c>
    </row>
    <row r="643" spans="1:20" x14ac:dyDescent="0.25">
      <c r="A643" s="32">
        <v>800257</v>
      </c>
      <c r="B643" s="32">
        <v>3123100007144</v>
      </c>
      <c r="C643" s="32">
        <v>3123</v>
      </c>
      <c r="D643" s="32">
        <v>100007144</v>
      </c>
      <c r="E643" s="32" t="s">
        <v>28</v>
      </c>
      <c r="F643" s="32">
        <v>1008</v>
      </c>
      <c r="H643" s="32">
        <v>2000</v>
      </c>
      <c r="I643" s="32">
        <v>2000</v>
      </c>
      <c r="J643" s="33">
        <v>44441</v>
      </c>
      <c r="K643" s="33">
        <v>44441</v>
      </c>
      <c r="L643" s="32">
        <v>38132</v>
      </c>
      <c r="M643" s="32">
        <v>55935</v>
      </c>
      <c r="N643" t="s">
        <v>1243</v>
      </c>
      <c r="P643" s="32"/>
      <c r="Q643" s="32" t="s">
        <v>1244</v>
      </c>
      <c r="T643" t="str">
        <f>VLOOKUP(Q643,[1]Sheet4!$A:$A,1,0)</f>
        <v>SET50699210901271828</v>
      </c>
    </row>
    <row r="644" spans="1:20" x14ac:dyDescent="0.25">
      <c r="A644" s="32">
        <v>3.8112202109019998E+24</v>
      </c>
      <c r="B644" s="32">
        <v>3123100007144</v>
      </c>
      <c r="C644" s="32">
        <v>3123</v>
      </c>
      <c r="D644" s="32">
        <v>100007144</v>
      </c>
      <c r="E644" s="32" t="s">
        <v>27</v>
      </c>
      <c r="F644" s="32">
        <v>1005</v>
      </c>
      <c r="G644" s="32">
        <v>3000</v>
      </c>
      <c r="I644" s="32">
        <v>-3000</v>
      </c>
      <c r="J644" s="33">
        <v>44441</v>
      </c>
      <c r="K644" s="33">
        <v>44441</v>
      </c>
      <c r="L644" s="32">
        <v>34779</v>
      </c>
      <c r="M644" s="32">
        <v>34516</v>
      </c>
      <c r="N644" t="s">
        <v>1245</v>
      </c>
      <c r="P644" s="32"/>
      <c r="Q644" s="32" t="s">
        <v>1231</v>
      </c>
      <c r="T644" t="str">
        <f>VLOOKUP(Q644,[1]Sheet4!$A:$A,1,0)</f>
        <v>SET50663210901696054</v>
      </c>
    </row>
    <row r="645" spans="1:20" hidden="1" x14ac:dyDescent="0.25">
      <c r="A645" s="32">
        <v>3.8112202109019998E+24</v>
      </c>
      <c r="B645" s="32">
        <v>3123100007144</v>
      </c>
      <c r="C645" s="32">
        <v>3123</v>
      </c>
      <c r="D645" s="32">
        <v>100007144</v>
      </c>
      <c r="E645" s="32" t="s">
        <v>27</v>
      </c>
      <c r="F645" s="32">
        <v>1005</v>
      </c>
      <c r="G645" s="32">
        <v>14000</v>
      </c>
      <c r="I645" s="32">
        <v>-14000</v>
      </c>
      <c r="J645" s="33">
        <v>44441</v>
      </c>
      <c r="K645" s="33">
        <v>44441</v>
      </c>
      <c r="L645" s="32">
        <v>34779</v>
      </c>
      <c r="M645" s="32">
        <v>34516</v>
      </c>
      <c r="N645" t="s">
        <v>1246</v>
      </c>
      <c r="P645" s="32"/>
      <c r="Q645" s="32" t="s">
        <v>1227</v>
      </c>
      <c r="T645" t="e">
        <f>VLOOKUP(Q645,[1]Sheet4!$A:$A,1,0)</f>
        <v>#N/A</v>
      </c>
    </row>
    <row r="646" spans="1:20" x14ac:dyDescent="0.25">
      <c r="A646" s="32">
        <v>3.8112202109019998E+24</v>
      </c>
      <c r="B646" s="32">
        <v>3123100007144</v>
      </c>
      <c r="C646" s="32">
        <v>3123</v>
      </c>
      <c r="D646" s="32">
        <v>100007144</v>
      </c>
      <c r="E646" s="32" t="s">
        <v>27</v>
      </c>
      <c r="F646" s="32">
        <v>1005</v>
      </c>
      <c r="G646" s="32">
        <v>2000</v>
      </c>
      <c r="I646" s="32">
        <v>-2000</v>
      </c>
      <c r="J646" s="33">
        <v>44441</v>
      </c>
      <c r="K646" s="33">
        <v>44441</v>
      </c>
      <c r="L646" s="32">
        <v>34779</v>
      </c>
      <c r="M646" s="32">
        <v>34516</v>
      </c>
      <c r="N646" t="s">
        <v>1247</v>
      </c>
      <c r="P646" s="32"/>
      <c r="Q646" s="32" t="s">
        <v>1244</v>
      </c>
      <c r="T646" t="str">
        <f>VLOOKUP(Q646,[1]Sheet4!$A:$A,1,0)</f>
        <v>SET50699210901271828</v>
      </c>
    </row>
    <row r="647" spans="1:20" x14ac:dyDescent="0.25">
      <c r="A647" s="32">
        <v>800256</v>
      </c>
      <c r="B647" s="32">
        <v>3123100007144</v>
      </c>
      <c r="C647" s="32">
        <v>3123</v>
      </c>
      <c r="D647" s="32">
        <v>100007144</v>
      </c>
      <c r="E647" s="32" t="s">
        <v>28</v>
      </c>
      <c r="F647" s="32">
        <v>1008</v>
      </c>
      <c r="H647" s="32">
        <v>7000</v>
      </c>
      <c r="I647" s="32">
        <v>7000</v>
      </c>
      <c r="J647" s="33">
        <v>44441</v>
      </c>
      <c r="K647" s="33">
        <v>44441</v>
      </c>
      <c r="L647" s="32">
        <v>38132</v>
      </c>
      <c r="M647" s="32">
        <v>55935</v>
      </c>
      <c r="N647" t="s">
        <v>1248</v>
      </c>
      <c r="P647" s="32"/>
      <c r="Q647" s="32" t="s">
        <v>1239</v>
      </c>
      <c r="T647" t="str">
        <f>VLOOKUP(Q647,[1]Sheet4!$A:$A,1,0)</f>
        <v>SET50712210901247589</v>
      </c>
    </row>
    <row r="648" spans="1:20" x14ac:dyDescent="0.25">
      <c r="A648" s="32">
        <v>800265</v>
      </c>
      <c r="B648" s="32">
        <v>3123100007144</v>
      </c>
      <c r="C648" s="32">
        <v>3123</v>
      </c>
      <c r="D648" s="32">
        <v>100007144</v>
      </c>
      <c r="E648" s="32" t="s">
        <v>28</v>
      </c>
      <c r="F648" s="32">
        <v>1008</v>
      </c>
      <c r="H648" s="32">
        <v>34200</v>
      </c>
      <c r="I648" s="32">
        <v>34200</v>
      </c>
      <c r="J648" s="33">
        <v>44441</v>
      </c>
      <c r="K648" s="33">
        <v>44441</v>
      </c>
      <c r="L648" s="32">
        <v>38132</v>
      </c>
      <c r="M648" s="32">
        <v>55935</v>
      </c>
      <c r="N648" t="s">
        <v>1249</v>
      </c>
      <c r="P648" s="32"/>
      <c r="Q648" s="32" t="s">
        <v>1237</v>
      </c>
      <c r="T648" t="str">
        <f>VLOOKUP(Q648,[1]Sheet4!$A:$A,1,0)</f>
        <v>SET50851210901601571</v>
      </c>
    </row>
    <row r="649" spans="1:20" hidden="1" x14ac:dyDescent="0.25">
      <c r="A649" s="32">
        <v>4.0928202109020001E+24</v>
      </c>
      <c r="B649" s="32">
        <v>3134100007144</v>
      </c>
      <c r="C649" s="32">
        <v>3134</v>
      </c>
      <c r="D649" s="32">
        <v>100007144</v>
      </c>
      <c r="E649" s="32" t="s">
        <v>27</v>
      </c>
      <c r="F649" s="32">
        <v>1005</v>
      </c>
      <c r="G649" s="32">
        <v>1000</v>
      </c>
      <c r="I649" s="32">
        <v>-1000</v>
      </c>
      <c r="J649" s="33">
        <v>44441</v>
      </c>
      <c r="K649" s="33">
        <v>44441</v>
      </c>
      <c r="L649" s="32">
        <v>38204</v>
      </c>
      <c r="M649" s="32">
        <v>34290</v>
      </c>
      <c r="N649" t="s">
        <v>1250</v>
      </c>
      <c r="P649" s="32"/>
      <c r="Q649" s="32" t="s">
        <v>1251</v>
      </c>
      <c r="T649" t="e">
        <f>VLOOKUP(Q649,[1]Sheet4!$A:$A,1,0)</f>
        <v>#N/A</v>
      </c>
    </row>
    <row r="650" spans="1:20" hidden="1" x14ac:dyDescent="0.25">
      <c r="A650" s="32">
        <v>800259</v>
      </c>
      <c r="B650" s="32">
        <v>3134100007144</v>
      </c>
      <c r="C650" s="32">
        <v>3134</v>
      </c>
      <c r="D650" s="32">
        <v>100007144</v>
      </c>
      <c r="E650" s="32" t="s">
        <v>28</v>
      </c>
      <c r="F650" s="32">
        <v>1008</v>
      </c>
      <c r="H650" s="32">
        <v>21760</v>
      </c>
      <c r="I650" s="32">
        <v>21760</v>
      </c>
      <c r="J650" s="33">
        <v>44441</v>
      </c>
      <c r="K650" s="33">
        <v>44441</v>
      </c>
      <c r="L650" s="32">
        <v>38132</v>
      </c>
      <c r="M650" s="32">
        <v>55935</v>
      </c>
      <c r="N650" t="s">
        <v>1252</v>
      </c>
      <c r="P650" s="32"/>
      <c r="Q650" s="32" t="s">
        <v>1218</v>
      </c>
    </row>
    <row r="651" spans="1:20" hidden="1" x14ac:dyDescent="0.25">
      <c r="A651" s="32">
        <v>4.0928202109020001E+24</v>
      </c>
      <c r="B651" s="32">
        <v>3134100007144</v>
      </c>
      <c r="C651" s="32">
        <v>3134</v>
      </c>
      <c r="D651" s="32">
        <v>100007144</v>
      </c>
      <c r="E651" s="32" t="s">
        <v>27</v>
      </c>
      <c r="F651" s="32">
        <v>1005</v>
      </c>
      <c r="G651" s="32">
        <v>18200</v>
      </c>
      <c r="I651" s="32">
        <v>-18200</v>
      </c>
      <c r="J651" s="33">
        <v>44441</v>
      </c>
      <c r="K651" s="33">
        <v>44441</v>
      </c>
      <c r="L651" s="32">
        <v>38204</v>
      </c>
      <c r="M651" s="32">
        <v>34290</v>
      </c>
      <c r="N651" t="s">
        <v>1253</v>
      </c>
      <c r="P651" s="32"/>
      <c r="Q651" s="32" t="s">
        <v>1254</v>
      </c>
      <c r="T651" t="e">
        <f>VLOOKUP(Q651,[1]Sheet4!$A:$A,1,0)</f>
        <v>#N/A</v>
      </c>
    </row>
    <row r="652" spans="1:20" hidden="1" x14ac:dyDescent="0.25">
      <c r="A652" s="32">
        <v>800241</v>
      </c>
      <c r="B652" s="32">
        <v>3134100007144</v>
      </c>
      <c r="C652" s="32">
        <v>3134</v>
      </c>
      <c r="D652" s="32">
        <v>100007144</v>
      </c>
      <c r="E652" s="32" t="s">
        <v>28</v>
      </c>
      <c r="F652" s="32">
        <v>1008</v>
      </c>
      <c r="H652" s="32">
        <v>18200</v>
      </c>
      <c r="I652" s="32">
        <v>18200</v>
      </c>
      <c r="J652" s="33">
        <v>44441</v>
      </c>
      <c r="K652" s="33">
        <v>44441</v>
      </c>
      <c r="L652" s="32">
        <v>38132</v>
      </c>
      <c r="M652" s="32">
        <v>55935</v>
      </c>
      <c r="N652" t="s">
        <v>1255</v>
      </c>
      <c r="P652" s="32"/>
      <c r="Q652" s="32" t="s">
        <v>1218</v>
      </c>
    </row>
    <row r="653" spans="1:20" x14ac:dyDescent="0.25">
      <c r="A653" s="32">
        <v>4.0928202109020001E+24</v>
      </c>
      <c r="B653" s="32">
        <v>3134100007144</v>
      </c>
      <c r="C653" s="32">
        <v>3134</v>
      </c>
      <c r="D653" s="32">
        <v>100007144</v>
      </c>
      <c r="E653" s="32" t="s">
        <v>27</v>
      </c>
      <c r="F653" s="32">
        <v>1005</v>
      </c>
      <c r="G653" s="32">
        <v>2700</v>
      </c>
      <c r="I653" s="32">
        <v>-2700</v>
      </c>
      <c r="J653" s="33">
        <v>44441</v>
      </c>
      <c r="K653" s="33">
        <v>44441</v>
      </c>
      <c r="L653" s="32">
        <v>38204</v>
      </c>
      <c r="M653" s="32">
        <v>34290</v>
      </c>
      <c r="N653" t="s">
        <v>1256</v>
      </c>
      <c r="P653" s="32"/>
      <c r="Q653" s="32" t="s">
        <v>1257</v>
      </c>
      <c r="T653" t="str">
        <f>VLOOKUP(Q653,[1]Sheet4!$A:$A,1,0)</f>
        <v>Set54534210901777852</v>
      </c>
    </row>
    <row r="654" spans="1:20" hidden="1" x14ac:dyDescent="0.25">
      <c r="A654" s="32">
        <v>800225</v>
      </c>
      <c r="B654" s="32">
        <v>3134100007144</v>
      </c>
      <c r="C654" s="32">
        <v>3134</v>
      </c>
      <c r="D654" s="32">
        <v>100007144</v>
      </c>
      <c r="E654" s="32" t="s">
        <v>28</v>
      </c>
      <c r="F654" s="32">
        <v>1008</v>
      </c>
      <c r="H654" s="32">
        <v>6380</v>
      </c>
      <c r="I654" s="32">
        <v>6380</v>
      </c>
      <c r="J654" s="33">
        <v>44441</v>
      </c>
      <c r="K654" s="33">
        <v>44441</v>
      </c>
      <c r="L654" s="32">
        <v>38132</v>
      </c>
      <c r="M654" s="32">
        <v>55935</v>
      </c>
      <c r="N654" t="s">
        <v>1258</v>
      </c>
      <c r="P654" s="32"/>
      <c r="Q654" s="32" t="s">
        <v>1259</v>
      </c>
      <c r="T654" t="e">
        <f>VLOOKUP(Q654,[1]Sheet4!$A:$A,1,0)</f>
        <v>#N/A</v>
      </c>
    </row>
    <row r="655" spans="1:20" x14ac:dyDescent="0.25">
      <c r="A655" s="32">
        <v>4.0928202109020001E+24</v>
      </c>
      <c r="B655" s="32">
        <v>3134100007144</v>
      </c>
      <c r="C655" s="32">
        <v>3134</v>
      </c>
      <c r="D655" s="32">
        <v>100007144</v>
      </c>
      <c r="E655" s="32" t="s">
        <v>27</v>
      </c>
      <c r="F655" s="32">
        <v>1005</v>
      </c>
      <c r="G655" s="32">
        <v>2700</v>
      </c>
      <c r="I655" s="32">
        <v>-2700</v>
      </c>
      <c r="J655" s="33">
        <v>44441</v>
      </c>
      <c r="K655" s="33">
        <v>44441</v>
      </c>
      <c r="L655" s="32">
        <v>38204</v>
      </c>
      <c r="M655" s="32">
        <v>34290</v>
      </c>
      <c r="N655" t="s">
        <v>1260</v>
      </c>
      <c r="P655" s="32"/>
      <c r="Q655" s="32" t="s">
        <v>1261</v>
      </c>
      <c r="T655" t="str">
        <f>VLOOKUP(Q655,[1]Sheet4!$A:$A,1,0)</f>
        <v>Set54785210901000969</v>
      </c>
    </row>
    <row r="656" spans="1:20" hidden="1" x14ac:dyDescent="0.25">
      <c r="A656" s="32">
        <v>800408</v>
      </c>
      <c r="B656" s="32">
        <v>3134100007144</v>
      </c>
      <c r="C656" s="32">
        <v>3134</v>
      </c>
      <c r="D656" s="32">
        <v>100007144</v>
      </c>
      <c r="E656" s="32" t="s">
        <v>28</v>
      </c>
      <c r="F656" s="32">
        <v>1008</v>
      </c>
      <c r="H656" s="32">
        <v>1000</v>
      </c>
      <c r="I656" s="32">
        <v>1000</v>
      </c>
      <c r="J656" s="33">
        <v>44441</v>
      </c>
      <c r="K656" s="33">
        <v>44441</v>
      </c>
      <c r="L656" s="32">
        <v>38132</v>
      </c>
      <c r="M656" s="32">
        <v>55935</v>
      </c>
      <c r="N656" t="s">
        <v>1262</v>
      </c>
      <c r="P656" s="32"/>
      <c r="Q656" s="32" t="s">
        <v>1263</v>
      </c>
      <c r="T656" t="e">
        <f>VLOOKUP(Q656,[1]Sheet4!$A:$A,1,0)</f>
        <v>#N/A</v>
      </c>
    </row>
    <row r="657" spans="1:20" hidden="1" x14ac:dyDescent="0.25">
      <c r="A657" s="32">
        <v>4.0928202109020001E+24</v>
      </c>
      <c r="B657" s="32">
        <v>3134100007144</v>
      </c>
      <c r="C657" s="32">
        <v>3134</v>
      </c>
      <c r="D657" s="32">
        <v>100007144</v>
      </c>
      <c r="E657" s="32" t="s">
        <v>27</v>
      </c>
      <c r="F657" s="32">
        <v>1005</v>
      </c>
      <c r="G657" s="32">
        <v>21760</v>
      </c>
      <c r="I657" s="32">
        <v>-21760</v>
      </c>
      <c r="J657" s="33">
        <v>44441</v>
      </c>
      <c r="K657" s="33">
        <v>44441</v>
      </c>
      <c r="L657" s="32">
        <v>38204</v>
      </c>
      <c r="M657" s="32">
        <v>34290</v>
      </c>
      <c r="N657" t="s">
        <v>1264</v>
      </c>
      <c r="P657" s="32"/>
      <c r="Q657" s="32" t="s">
        <v>1265</v>
      </c>
      <c r="T657" t="e">
        <f>VLOOKUP(Q657,[1]Sheet4!$A:$A,1,0)</f>
        <v>#N/A</v>
      </c>
    </row>
    <row r="658" spans="1:20" hidden="1" x14ac:dyDescent="0.25">
      <c r="A658" s="32">
        <v>800262</v>
      </c>
      <c r="B658" s="32">
        <v>3134100007144</v>
      </c>
      <c r="C658" s="32">
        <v>3134</v>
      </c>
      <c r="D658" s="32">
        <v>100007144</v>
      </c>
      <c r="E658" s="32" t="s">
        <v>28</v>
      </c>
      <c r="F658" s="32">
        <v>1008</v>
      </c>
      <c r="H658" s="32">
        <v>20</v>
      </c>
      <c r="I658" s="32">
        <v>20</v>
      </c>
      <c r="J658" s="33">
        <v>44441</v>
      </c>
      <c r="K658" s="33">
        <v>44441</v>
      </c>
      <c r="L658" s="32">
        <v>38132</v>
      </c>
      <c r="M658" s="32">
        <v>55935</v>
      </c>
      <c r="N658" t="s">
        <v>1266</v>
      </c>
      <c r="P658" s="32"/>
      <c r="Q658" s="32" t="s">
        <v>1218</v>
      </c>
    </row>
    <row r="659" spans="1:20" hidden="1" x14ac:dyDescent="0.25">
      <c r="A659" s="32">
        <v>4.0928202109020001E+24</v>
      </c>
      <c r="B659" s="32">
        <v>3134100007144</v>
      </c>
      <c r="C659" s="32">
        <v>3134</v>
      </c>
      <c r="D659" s="32">
        <v>100007144</v>
      </c>
      <c r="E659" s="32" t="s">
        <v>27</v>
      </c>
      <c r="F659" s="32">
        <v>1005</v>
      </c>
      <c r="G659" s="32">
        <v>20</v>
      </c>
      <c r="I659" s="32">
        <v>-20</v>
      </c>
      <c r="J659" s="33">
        <v>44441</v>
      </c>
      <c r="K659" s="33">
        <v>44441</v>
      </c>
      <c r="L659" s="32">
        <v>38204</v>
      </c>
      <c r="M659" s="32">
        <v>34290</v>
      </c>
      <c r="N659" t="s">
        <v>1253</v>
      </c>
      <c r="P659" s="32"/>
      <c r="Q659" s="32" t="s">
        <v>1254</v>
      </c>
      <c r="T659" t="e">
        <f>VLOOKUP(Q659,[1]Sheet4!$A:$A,1,0)</f>
        <v>#N/A</v>
      </c>
    </row>
    <row r="660" spans="1:20" x14ac:dyDescent="0.25">
      <c r="A660" s="32">
        <v>4.7479202109020001E+24</v>
      </c>
      <c r="B660" s="32">
        <v>3136100007144</v>
      </c>
      <c r="C660" s="32">
        <v>3136</v>
      </c>
      <c r="D660" s="32">
        <v>100007144</v>
      </c>
      <c r="E660" s="32" t="s">
        <v>27</v>
      </c>
      <c r="F660" s="32">
        <v>1005</v>
      </c>
      <c r="G660" s="32">
        <v>67000</v>
      </c>
      <c r="I660" s="32">
        <v>-67000</v>
      </c>
      <c r="J660" s="33">
        <v>44441</v>
      </c>
      <c r="K660" s="33">
        <v>44441</v>
      </c>
      <c r="L660" s="32">
        <v>71023</v>
      </c>
      <c r="M660" s="32">
        <v>54681</v>
      </c>
      <c r="N660" t="s">
        <v>1267</v>
      </c>
      <c r="P660" s="32"/>
      <c r="Q660" s="32" t="s">
        <v>1268</v>
      </c>
      <c r="T660" t="str">
        <f>VLOOKUP(Q660,[1]Sheet4!$A:$A,1,0)</f>
        <v>SET56319210902918420</v>
      </c>
    </row>
    <row r="661" spans="1:20" hidden="1" x14ac:dyDescent="0.25">
      <c r="A661" s="32">
        <v>4.7479202109020001E+24</v>
      </c>
      <c r="B661" s="32">
        <v>3136100007144</v>
      </c>
      <c r="C661" s="32">
        <v>3136</v>
      </c>
      <c r="D661" s="32">
        <v>100007144</v>
      </c>
      <c r="E661" s="32" t="s">
        <v>27</v>
      </c>
      <c r="F661" s="32">
        <v>1005</v>
      </c>
      <c r="G661" s="32">
        <v>9370</v>
      </c>
      <c r="I661" s="32">
        <v>-9370</v>
      </c>
      <c r="J661" s="33">
        <v>44441</v>
      </c>
      <c r="K661" s="33">
        <v>44441</v>
      </c>
      <c r="L661" s="32">
        <v>71023</v>
      </c>
      <c r="M661" s="32">
        <v>54681</v>
      </c>
      <c r="N661" t="s">
        <v>1269</v>
      </c>
      <c r="P661" s="32"/>
      <c r="Q661" s="32" t="s">
        <v>1270</v>
      </c>
      <c r="T661" t="e">
        <f>VLOOKUP(Q661,[1]Sheet4!$A:$A,1,0)</f>
        <v>#N/A</v>
      </c>
    </row>
    <row r="662" spans="1:20" hidden="1" x14ac:dyDescent="0.25">
      <c r="A662" s="32">
        <v>4.7479202109020001E+24</v>
      </c>
      <c r="B662" s="32">
        <v>3136100007144</v>
      </c>
      <c r="C662" s="32">
        <v>3136</v>
      </c>
      <c r="D662" s="32">
        <v>100007144</v>
      </c>
      <c r="E662" s="32" t="s">
        <v>28</v>
      </c>
      <c r="F662" s="32">
        <v>1005</v>
      </c>
      <c r="H662" s="32">
        <v>9370</v>
      </c>
      <c r="I662" s="32">
        <v>9370</v>
      </c>
      <c r="J662" s="33">
        <v>44441</v>
      </c>
      <c r="K662" s="33">
        <v>44441</v>
      </c>
      <c r="L662" s="32">
        <v>71023</v>
      </c>
      <c r="M662" s="32">
        <v>54681</v>
      </c>
      <c r="N662" t="s">
        <v>1271</v>
      </c>
      <c r="P662" s="32"/>
      <c r="Q662" s="32" t="s">
        <v>1218</v>
      </c>
    </row>
    <row r="663" spans="1:20" x14ac:dyDescent="0.25">
      <c r="A663" s="32">
        <v>800340</v>
      </c>
      <c r="B663" s="32">
        <v>3136100007144</v>
      </c>
      <c r="C663" s="32">
        <v>3136</v>
      </c>
      <c r="D663" s="32">
        <v>100007144</v>
      </c>
      <c r="E663" s="32" t="s">
        <v>28</v>
      </c>
      <c r="F663" s="32">
        <v>1008</v>
      </c>
      <c r="H663" s="32">
        <v>47850</v>
      </c>
      <c r="I663" s="32">
        <v>47850</v>
      </c>
      <c r="J663" s="33">
        <v>44441</v>
      </c>
      <c r="K663" s="33">
        <v>44441</v>
      </c>
      <c r="L663" s="32">
        <v>38132</v>
      </c>
      <c r="M663" s="32">
        <v>55935</v>
      </c>
      <c r="N663" t="s">
        <v>1272</v>
      </c>
      <c r="P663" s="32"/>
      <c r="Q663" s="32" t="s">
        <v>1273</v>
      </c>
      <c r="T663" t="str">
        <f>VLOOKUP(Q663,[1]Sheet4!$A:$A,1,0)</f>
        <v>SET56715210901107917</v>
      </c>
    </row>
    <row r="664" spans="1:20" x14ac:dyDescent="0.25">
      <c r="A664" s="32">
        <v>4.7479202109020001E+24</v>
      </c>
      <c r="B664" s="32">
        <v>3136100007144</v>
      </c>
      <c r="C664" s="32">
        <v>3136</v>
      </c>
      <c r="D664" s="32">
        <v>100007144</v>
      </c>
      <c r="E664" s="32" t="s">
        <v>27</v>
      </c>
      <c r="F664" s="32">
        <v>1005</v>
      </c>
      <c r="G664" s="32">
        <v>47850</v>
      </c>
      <c r="I664" s="32">
        <v>-47850</v>
      </c>
      <c r="J664" s="33">
        <v>44441</v>
      </c>
      <c r="K664" s="33">
        <v>44441</v>
      </c>
      <c r="L664" s="32">
        <v>71023</v>
      </c>
      <c r="M664" s="32">
        <v>54681</v>
      </c>
      <c r="N664" t="s">
        <v>1274</v>
      </c>
      <c r="P664" s="32"/>
      <c r="Q664" s="32" t="s">
        <v>1273</v>
      </c>
      <c r="T664" t="str">
        <f>VLOOKUP(Q664,[1]Sheet4!$A:$A,1,0)</f>
        <v>SET56715210901107917</v>
      </c>
    </row>
    <row r="665" spans="1:20" x14ac:dyDescent="0.25">
      <c r="A665" s="32">
        <v>800347</v>
      </c>
      <c r="B665" s="32">
        <v>3136100007144</v>
      </c>
      <c r="C665" s="32">
        <v>3136</v>
      </c>
      <c r="D665" s="32">
        <v>100007144</v>
      </c>
      <c r="E665" s="32" t="s">
        <v>28</v>
      </c>
      <c r="F665" s="32">
        <v>1008</v>
      </c>
      <c r="H665" s="32">
        <v>4720</v>
      </c>
      <c r="I665" s="32">
        <v>4720</v>
      </c>
      <c r="J665" s="33">
        <v>44441</v>
      </c>
      <c r="K665" s="33">
        <v>44441</v>
      </c>
      <c r="L665" s="32">
        <v>38132</v>
      </c>
      <c r="M665" s="32">
        <v>55935</v>
      </c>
      <c r="N665" t="s">
        <v>1275</v>
      </c>
      <c r="P665" s="32"/>
      <c r="Q665" s="32" t="s">
        <v>1276</v>
      </c>
      <c r="T665" t="str">
        <f>VLOOKUP(Q665,[1]Sheet4!$A:$A,1,0)</f>
        <v>SET71771210901597854</v>
      </c>
    </row>
    <row r="666" spans="1:20" x14ac:dyDescent="0.25">
      <c r="A666" s="32">
        <v>4.7479202109020001E+24</v>
      </c>
      <c r="B666" s="32">
        <v>3136100007144</v>
      </c>
      <c r="C666" s="32">
        <v>3136</v>
      </c>
      <c r="D666" s="32">
        <v>100007144</v>
      </c>
      <c r="E666" s="32" t="s">
        <v>27</v>
      </c>
      <c r="F666" s="32">
        <v>1005</v>
      </c>
      <c r="G666" s="32">
        <v>84780</v>
      </c>
      <c r="I666" s="32">
        <v>-84780</v>
      </c>
      <c r="J666" s="33">
        <v>44441</v>
      </c>
      <c r="K666" s="33">
        <v>44441</v>
      </c>
      <c r="L666" s="32">
        <v>71023</v>
      </c>
      <c r="M666" s="32">
        <v>54681</v>
      </c>
      <c r="N666" t="s">
        <v>1277</v>
      </c>
      <c r="P666" s="32"/>
      <c r="Q666" s="32" t="s">
        <v>1278</v>
      </c>
      <c r="T666" t="str">
        <f>VLOOKUP(Q666,[1]Sheet4!$A:$A,1,0)</f>
        <v>SET56715210901100660</v>
      </c>
    </row>
    <row r="667" spans="1:20" x14ac:dyDescent="0.25">
      <c r="A667" s="32">
        <v>4.7479202109020001E+24</v>
      </c>
      <c r="B667" s="32">
        <v>3136100007144</v>
      </c>
      <c r="C667" s="32">
        <v>3136</v>
      </c>
      <c r="D667" s="32">
        <v>100007144</v>
      </c>
      <c r="E667" s="32" t="s">
        <v>27</v>
      </c>
      <c r="F667" s="32">
        <v>1005</v>
      </c>
      <c r="G667" s="32">
        <v>4720</v>
      </c>
      <c r="I667" s="32">
        <v>-4720</v>
      </c>
      <c r="J667" s="33">
        <v>44441</v>
      </c>
      <c r="K667" s="33">
        <v>44441</v>
      </c>
      <c r="L667" s="32">
        <v>71023</v>
      </c>
      <c r="M667" s="32">
        <v>54681</v>
      </c>
      <c r="N667" t="s">
        <v>1279</v>
      </c>
      <c r="P667" s="32"/>
      <c r="Q667" s="32" t="s">
        <v>1276</v>
      </c>
      <c r="T667" t="str">
        <f>VLOOKUP(Q667,[1]Sheet4!$A:$A,1,0)</f>
        <v>SET71771210901597854</v>
      </c>
    </row>
    <row r="668" spans="1:20" x14ac:dyDescent="0.25">
      <c r="A668" s="32">
        <v>800261</v>
      </c>
      <c r="B668" s="32">
        <v>3136100007144</v>
      </c>
      <c r="C668" s="32">
        <v>3136</v>
      </c>
      <c r="D668" s="32">
        <v>100007144</v>
      </c>
      <c r="E668" s="32" t="s">
        <v>28</v>
      </c>
      <c r="F668" s="32">
        <v>1008</v>
      </c>
      <c r="H668" s="32">
        <v>67000</v>
      </c>
      <c r="I668" s="32">
        <v>67000</v>
      </c>
      <c r="J668" s="33">
        <v>44441</v>
      </c>
      <c r="K668" s="33">
        <v>44441</v>
      </c>
      <c r="L668" s="32">
        <v>38132</v>
      </c>
      <c r="M668" s="32">
        <v>55935</v>
      </c>
      <c r="N668" t="s">
        <v>1280</v>
      </c>
      <c r="P668" s="32"/>
      <c r="Q668" s="32" t="s">
        <v>1268</v>
      </c>
      <c r="T668" t="str">
        <f>VLOOKUP(Q668,[1]Sheet4!$A:$A,1,0)</f>
        <v>SET56319210902918420</v>
      </c>
    </row>
    <row r="669" spans="1:20" hidden="1" x14ac:dyDescent="0.25">
      <c r="A669" s="32">
        <v>800232</v>
      </c>
      <c r="B669" s="32">
        <v>3136100007144</v>
      </c>
      <c r="C669" s="32">
        <v>3136</v>
      </c>
      <c r="D669" s="32">
        <v>100007144</v>
      </c>
      <c r="E669" s="32" t="s">
        <v>28</v>
      </c>
      <c r="F669" s="32">
        <v>1008</v>
      </c>
      <c r="H669" s="32">
        <v>89200</v>
      </c>
      <c r="I669" s="32">
        <v>89200</v>
      </c>
      <c r="J669" s="33">
        <v>44441</v>
      </c>
      <c r="K669" s="33">
        <v>44441</v>
      </c>
      <c r="L669" s="32">
        <v>38132</v>
      </c>
      <c r="M669" s="32">
        <v>55935</v>
      </c>
      <c r="N669" t="s">
        <v>1281</v>
      </c>
      <c r="P669" s="32"/>
      <c r="Q669" s="32" t="s">
        <v>1282</v>
      </c>
      <c r="T669" t="e">
        <f>VLOOKUP(Q669,[1]Sheet4!$A:$A,1,0)</f>
        <v>#N/A</v>
      </c>
    </row>
    <row r="670" spans="1:20" x14ac:dyDescent="0.25">
      <c r="A670" s="32">
        <v>4.6086202109019998E+24</v>
      </c>
      <c r="B670" s="32">
        <v>3137100007144</v>
      </c>
      <c r="C670" s="32">
        <v>3137</v>
      </c>
      <c r="D670" s="32">
        <v>100007144</v>
      </c>
      <c r="E670" s="32" t="s">
        <v>27</v>
      </c>
      <c r="F670" s="32">
        <v>1005</v>
      </c>
      <c r="G670" s="32">
        <v>6510</v>
      </c>
      <c r="I670" s="32">
        <v>-6510</v>
      </c>
      <c r="J670" s="33">
        <v>44441</v>
      </c>
      <c r="K670" s="33">
        <v>44441</v>
      </c>
      <c r="L670" s="32">
        <v>62259</v>
      </c>
      <c r="M670" s="32">
        <v>34296</v>
      </c>
      <c r="N670" t="s">
        <v>1283</v>
      </c>
      <c r="P670" s="32"/>
      <c r="Q670" s="32" t="s">
        <v>1284</v>
      </c>
      <c r="T670" t="str">
        <f>VLOOKUP(Q670,[1]Sheet4!$A:$A,1,0)</f>
        <v>SET59351210831582190</v>
      </c>
    </row>
    <row r="671" spans="1:20" hidden="1" x14ac:dyDescent="0.25">
      <c r="A671" s="32">
        <v>800365</v>
      </c>
      <c r="B671" s="32">
        <v>3137100007144</v>
      </c>
      <c r="C671" s="32">
        <v>3137</v>
      </c>
      <c r="D671" s="32">
        <v>100007144</v>
      </c>
      <c r="E671" s="32" t="s">
        <v>28</v>
      </c>
      <c r="F671" s="32">
        <v>1008</v>
      </c>
      <c r="H671" s="32">
        <v>36026</v>
      </c>
      <c r="I671" s="32">
        <v>36026</v>
      </c>
      <c r="J671" s="33">
        <v>44441</v>
      </c>
      <c r="K671" s="33">
        <v>44441</v>
      </c>
      <c r="L671" s="32">
        <v>38132</v>
      </c>
      <c r="M671" s="32">
        <v>55935</v>
      </c>
      <c r="N671" t="s">
        <v>1285</v>
      </c>
      <c r="P671" s="32"/>
      <c r="Q671" s="32" t="s">
        <v>1218</v>
      </c>
    </row>
    <row r="672" spans="1:20" x14ac:dyDescent="0.25">
      <c r="A672" s="32">
        <v>4.6086202109019998E+24</v>
      </c>
      <c r="B672" s="32">
        <v>3137100007144</v>
      </c>
      <c r="C672" s="32">
        <v>3137</v>
      </c>
      <c r="D672" s="32">
        <v>100007144</v>
      </c>
      <c r="E672" s="32" t="s">
        <v>27</v>
      </c>
      <c r="F672" s="32">
        <v>1005</v>
      </c>
      <c r="G672" s="32">
        <v>1235</v>
      </c>
      <c r="I672" s="32">
        <v>-1235</v>
      </c>
      <c r="J672" s="33">
        <v>44441</v>
      </c>
      <c r="K672" s="33">
        <v>44441</v>
      </c>
      <c r="L672" s="32">
        <v>62259</v>
      </c>
      <c r="M672" s="32">
        <v>34296</v>
      </c>
      <c r="N672" t="s">
        <v>1286</v>
      </c>
      <c r="P672" s="32"/>
      <c r="Q672" s="32" t="s">
        <v>1287</v>
      </c>
      <c r="T672" t="str">
        <f>VLOOKUP(Q672,[1]Sheet4!$A:$A,1,0)</f>
        <v>SET16047210901847096</v>
      </c>
    </row>
    <row r="673" spans="1:20" hidden="1" x14ac:dyDescent="0.25">
      <c r="A673" s="32">
        <v>800248</v>
      </c>
      <c r="B673" s="32">
        <v>3137100007144</v>
      </c>
      <c r="C673" s="32">
        <v>3137</v>
      </c>
      <c r="D673" s="32">
        <v>100007144</v>
      </c>
      <c r="E673" s="32" t="s">
        <v>28</v>
      </c>
      <c r="F673" s="32">
        <v>1008</v>
      </c>
      <c r="H673" s="32">
        <v>4350</v>
      </c>
      <c r="I673" s="32">
        <v>4350</v>
      </c>
      <c r="J673" s="33">
        <v>44441</v>
      </c>
      <c r="K673" s="33">
        <v>44441</v>
      </c>
      <c r="L673" s="32">
        <v>38132</v>
      </c>
      <c r="M673" s="32">
        <v>55935</v>
      </c>
      <c r="N673" t="s">
        <v>1288</v>
      </c>
      <c r="P673" s="32"/>
      <c r="Q673" s="32" t="s">
        <v>1289</v>
      </c>
      <c r="T673" t="e">
        <f>VLOOKUP(Q673,[1]Sheet4!$A:$A,1,0)</f>
        <v>#N/A</v>
      </c>
    </row>
    <row r="674" spans="1:20" x14ac:dyDescent="0.25">
      <c r="A674" s="32">
        <v>800242</v>
      </c>
      <c r="B674" s="32">
        <v>3137100007144</v>
      </c>
      <c r="C674" s="32">
        <v>3137</v>
      </c>
      <c r="D674" s="32">
        <v>100007144</v>
      </c>
      <c r="E674" s="32" t="s">
        <v>28</v>
      </c>
      <c r="F674" s="32">
        <v>1008</v>
      </c>
      <c r="H674" s="32">
        <v>6250</v>
      </c>
      <c r="I674" s="32">
        <v>6250</v>
      </c>
      <c r="J674" s="33">
        <v>44441</v>
      </c>
      <c r="K674" s="33">
        <v>44441</v>
      </c>
      <c r="L674" s="32">
        <v>38132</v>
      </c>
      <c r="M674" s="32">
        <v>55935</v>
      </c>
      <c r="N674" t="s">
        <v>1290</v>
      </c>
      <c r="P674" s="32"/>
      <c r="Q674" s="32" t="s">
        <v>1291</v>
      </c>
      <c r="T674" t="str">
        <f>VLOOKUP(Q674,[1]Sheet4!$A:$A,1,0)</f>
        <v>set54768210901012159</v>
      </c>
    </row>
    <row r="675" spans="1:20" x14ac:dyDescent="0.25">
      <c r="A675" s="32">
        <v>4.6086202109019998E+24</v>
      </c>
      <c r="B675" s="32">
        <v>3137100007144</v>
      </c>
      <c r="C675" s="32">
        <v>3137</v>
      </c>
      <c r="D675" s="32">
        <v>100007144</v>
      </c>
      <c r="E675" s="32" t="s">
        <v>27</v>
      </c>
      <c r="F675" s="32">
        <v>1005</v>
      </c>
      <c r="G675" s="32">
        <v>1740</v>
      </c>
      <c r="I675" s="32">
        <v>-1740</v>
      </c>
      <c r="J675" s="33">
        <v>44441</v>
      </c>
      <c r="K675" s="33">
        <v>44441</v>
      </c>
      <c r="L675" s="32">
        <v>62259</v>
      </c>
      <c r="M675" s="32">
        <v>34296</v>
      </c>
      <c r="N675" t="s">
        <v>1292</v>
      </c>
      <c r="P675" s="32"/>
      <c r="Q675" s="32" t="s">
        <v>1293</v>
      </c>
      <c r="T675" t="str">
        <f>VLOOKUP(Q675,[1]Sheet4!$A:$A,1,0)</f>
        <v>SET53574210901363162</v>
      </c>
    </row>
    <row r="676" spans="1:20" x14ac:dyDescent="0.25">
      <c r="A676" s="32">
        <v>4.6086202109019998E+24</v>
      </c>
      <c r="B676" s="32">
        <v>3137100007144</v>
      </c>
      <c r="C676" s="32">
        <v>3137</v>
      </c>
      <c r="D676" s="32">
        <v>100007144</v>
      </c>
      <c r="E676" s="32" t="s">
        <v>27</v>
      </c>
      <c r="F676" s="32">
        <v>1005</v>
      </c>
      <c r="G676" s="32">
        <v>1740</v>
      </c>
      <c r="I676" s="32">
        <v>-1740</v>
      </c>
      <c r="J676" s="33">
        <v>44441</v>
      </c>
      <c r="K676" s="33">
        <v>44441</v>
      </c>
      <c r="L676" s="32">
        <v>62259</v>
      </c>
      <c r="M676" s="32">
        <v>34296</v>
      </c>
      <c r="N676" t="s">
        <v>1294</v>
      </c>
      <c r="P676" s="32"/>
      <c r="Q676" s="32" t="s">
        <v>1295</v>
      </c>
      <c r="T676" t="str">
        <f>VLOOKUP(Q676,[1]Sheet4!$A:$A,1,0)</f>
        <v>SET60448210831631318</v>
      </c>
    </row>
    <row r="677" spans="1:20" hidden="1" x14ac:dyDescent="0.25">
      <c r="A677" s="32">
        <v>4.6086202109019998E+24</v>
      </c>
      <c r="B677" s="32">
        <v>3137100007144</v>
      </c>
      <c r="C677" s="32">
        <v>3137</v>
      </c>
      <c r="D677" s="32">
        <v>100007144</v>
      </c>
      <c r="E677" s="32" t="s">
        <v>27</v>
      </c>
      <c r="F677" s="32">
        <v>1005</v>
      </c>
      <c r="G677" s="32">
        <v>36026</v>
      </c>
      <c r="I677" s="32">
        <v>-36026</v>
      </c>
      <c r="J677" s="33">
        <v>44441</v>
      </c>
      <c r="K677" s="33">
        <v>44441</v>
      </c>
      <c r="L677" s="32">
        <v>62259</v>
      </c>
      <c r="M677" s="32">
        <v>34296</v>
      </c>
      <c r="N677" t="s">
        <v>1296</v>
      </c>
      <c r="P677" s="32"/>
      <c r="Q677" s="32" t="s">
        <v>1297</v>
      </c>
      <c r="T677" t="e">
        <f>VLOOKUP(Q677,[1]Sheet4!$A:$A,1,0)</f>
        <v>#N/A</v>
      </c>
    </row>
    <row r="678" spans="1:20" x14ac:dyDescent="0.25">
      <c r="A678" s="32">
        <v>4.6086202109019998E+24</v>
      </c>
      <c r="B678" s="32">
        <v>3137100007144</v>
      </c>
      <c r="C678" s="32">
        <v>3137</v>
      </c>
      <c r="D678" s="32">
        <v>100007144</v>
      </c>
      <c r="E678" s="32" t="s">
        <v>27</v>
      </c>
      <c r="F678" s="32">
        <v>1005</v>
      </c>
      <c r="G678" s="32">
        <v>78380</v>
      </c>
      <c r="I678" s="32">
        <v>-78380</v>
      </c>
      <c r="J678" s="33">
        <v>44441</v>
      </c>
      <c r="K678" s="33">
        <v>44441</v>
      </c>
      <c r="L678" s="32">
        <v>62259</v>
      </c>
      <c r="M678" s="32">
        <v>34296</v>
      </c>
      <c r="N678" t="s">
        <v>1298</v>
      </c>
      <c r="P678" s="32"/>
      <c r="Q678" s="32" t="s">
        <v>1299</v>
      </c>
      <c r="T678" t="str">
        <f>VLOOKUP(Q678,[1]Sheet4!$A:$A,1,0)</f>
        <v>SET64361210901924941</v>
      </c>
    </row>
    <row r="679" spans="1:20" x14ac:dyDescent="0.25">
      <c r="A679" s="32">
        <v>4.6086202109019998E+24</v>
      </c>
      <c r="B679" s="32">
        <v>3137100007144</v>
      </c>
      <c r="C679" s="32">
        <v>3137</v>
      </c>
      <c r="D679" s="32">
        <v>100007144</v>
      </c>
      <c r="E679" s="32" t="s">
        <v>27</v>
      </c>
      <c r="F679" s="32">
        <v>1005</v>
      </c>
      <c r="G679" s="32">
        <v>1000</v>
      </c>
      <c r="I679" s="32">
        <v>-1000</v>
      </c>
      <c r="J679" s="33">
        <v>44441</v>
      </c>
      <c r="K679" s="33">
        <v>44441</v>
      </c>
      <c r="L679" s="32">
        <v>62259</v>
      </c>
      <c r="M679" s="32">
        <v>34296</v>
      </c>
      <c r="N679" t="s">
        <v>1300</v>
      </c>
      <c r="P679" s="32"/>
      <c r="Q679" s="32" t="s">
        <v>1301</v>
      </c>
      <c r="T679" t="str">
        <f>VLOOKUP(Q679,[1]Sheet4!$A:$A,1,0)</f>
        <v>SET50612210901219996</v>
      </c>
    </row>
    <row r="680" spans="1:20" x14ac:dyDescent="0.25">
      <c r="A680" s="32">
        <v>4.6086202109019998E+24</v>
      </c>
      <c r="B680" s="32">
        <v>3137100007144</v>
      </c>
      <c r="C680" s="32">
        <v>3137</v>
      </c>
      <c r="D680" s="32">
        <v>100007144</v>
      </c>
      <c r="E680" s="32" t="s">
        <v>27</v>
      </c>
      <c r="F680" s="32">
        <v>1005</v>
      </c>
      <c r="G680" s="32">
        <v>1000</v>
      </c>
      <c r="I680" s="32">
        <v>-1000</v>
      </c>
      <c r="J680" s="33">
        <v>44441</v>
      </c>
      <c r="K680" s="33">
        <v>44441</v>
      </c>
      <c r="L680" s="32">
        <v>62259</v>
      </c>
      <c r="M680" s="32">
        <v>34296</v>
      </c>
      <c r="N680" t="s">
        <v>1302</v>
      </c>
      <c r="P680" s="32"/>
      <c r="Q680" s="32" t="s">
        <v>1303</v>
      </c>
      <c r="T680" t="str">
        <f>VLOOKUP(Q680,[1]Sheet4!$A:$A,1,0)</f>
        <v>SET50798210901380473</v>
      </c>
    </row>
    <row r="681" spans="1:20" x14ac:dyDescent="0.25">
      <c r="A681" s="32">
        <v>4.6086202109019998E+24</v>
      </c>
      <c r="B681" s="32">
        <v>3137100007144</v>
      </c>
      <c r="C681" s="32">
        <v>3137</v>
      </c>
      <c r="D681" s="32">
        <v>100007144</v>
      </c>
      <c r="E681" s="32" t="s">
        <v>27</v>
      </c>
      <c r="F681" s="32">
        <v>1005</v>
      </c>
      <c r="G681" s="32">
        <v>2700</v>
      </c>
      <c r="I681" s="32">
        <v>-2700</v>
      </c>
      <c r="J681" s="33">
        <v>44441</v>
      </c>
      <c r="K681" s="33">
        <v>44441</v>
      </c>
      <c r="L681" s="32">
        <v>62259</v>
      </c>
      <c r="M681" s="32">
        <v>34296</v>
      </c>
      <c r="N681" t="s">
        <v>1304</v>
      </c>
      <c r="P681" s="32"/>
      <c r="Q681" s="32" t="s">
        <v>1305</v>
      </c>
      <c r="T681" t="str">
        <f>VLOOKUP(Q681,[1]Sheet4!$A:$A,1,0)</f>
        <v>SET62688210901694127</v>
      </c>
    </row>
    <row r="682" spans="1:20" hidden="1" x14ac:dyDescent="0.25">
      <c r="A682" s="32">
        <v>800231</v>
      </c>
      <c r="B682" s="32">
        <v>3137100007144</v>
      </c>
      <c r="C682" s="32">
        <v>3137</v>
      </c>
      <c r="D682" s="32">
        <v>100007144</v>
      </c>
      <c r="E682" s="32" t="s">
        <v>28</v>
      </c>
      <c r="F682" s="32">
        <v>1008</v>
      </c>
      <c r="H682" s="32">
        <v>62440</v>
      </c>
      <c r="I682" s="32">
        <v>62440</v>
      </c>
      <c r="J682" s="33">
        <v>44441</v>
      </c>
      <c r="K682" s="33">
        <v>44441</v>
      </c>
      <c r="L682" s="32">
        <v>38132</v>
      </c>
      <c r="M682" s="32">
        <v>55935</v>
      </c>
      <c r="N682" t="s">
        <v>1306</v>
      </c>
      <c r="P682" s="32"/>
      <c r="Q682" s="32" t="s">
        <v>1307</v>
      </c>
      <c r="T682" t="e">
        <f>VLOOKUP(Q682,[1]Sheet4!$A:$A,1,0)</f>
        <v>#N/A</v>
      </c>
    </row>
    <row r="683" spans="1:20" x14ac:dyDescent="0.25">
      <c r="A683" s="32">
        <v>4.6086202109019998E+24</v>
      </c>
      <c r="B683" s="32">
        <v>3137100007144</v>
      </c>
      <c r="C683" s="32">
        <v>3137</v>
      </c>
      <c r="D683" s="32">
        <v>100007144</v>
      </c>
      <c r="E683" s="32" t="s">
        <v>28</v>
      </c>
      <c r="F683" s="32">
        <v>1005</v>
      </c>
      <c r="H683" s="32">
        <v>8530</v>
      </c>
      <c r="I683" s="32">
        <v>8530</v>
      </c>
      <c r="J683" s="33">
        <v>44441</v>
      </c>
      <c r="K683" s="33">
        <v>44441</v>
      </c>
      <c r="L683" s="32">
        <v>62259</v>
      </c>
      <c r="M683" s="32">
        <v>34296</v>
      </c>
      <c r="N683" t="s">
        <v>1308</v>
      </c>
      <c r="P683" s="32"/>
      <c r="Q683" s="32" t="s">
        <v>1309</v>
      </c>
      <c r="T683" t="str">
        <f>VLOOKUP(Q683,[1]Sheet4!$A:$A,1,0)</f>
        <v>SET62688210826589964</v>
      </c>
    </row>
    <row r="684" spans="1:20" x14ac:dyDescent="0.25">
      <c r="A684" s="32">
        <v>4.6086202109019998E+24</v>
      </c>
      <c r="B684" s="32">
        <v>3137100007144</v>
      </c>
      <c r="C684" s="32">
        <v>3137</v>
      </c>
      <c r="D684" s="32">
        <v>100007144</v>
      </c>
      <c r="E684" s="32" t="s">
        <v>27</v>
      </c>
      <c r="F684" s="32">
        <v>1005</v>
      </c>
      <c r="G684" s="32">
        <v>6860</v>
      </c>
      <c r="I684" s="32">
        <v>-6860</v>
      </c>
      <c r="J684" s="33">
        <v>44441</v>
      </c>
      <c r="K684" s="33">
        <v>44441</v>
      </c>
      <c r="L684" s="32">
        <v>62259</v>
      </c>
      <c r="M684" s="32">
        <v>34296</v>
      </c>
      <c r="N684" t="s">
        <v>1310</v>
      </c>
      <c r="P684" s="32"/>
      <c r="Q684" s="32" t="s">
        <v>1311</v>
      </c>
      <c r="T684" t="str">
        <f>VLOOKUP(Q684,[1]Sheet4!$A:$A,1,0)</f>
        <v>SET56236210901116345</v>
      </c>
    </row>
    <row r="685" spans="1:20" x14ac:dyDescent="0.25">
      <c r="A685" s="32">
        <v>800420</v>
      </c>
      <c r="B685" s="32">
        <v>3137100007144</v>
      </c>
      <c r="C685" s="32">
        <v>3137</v>
      </c>
      <c r="D685" s="32">
        <v>100007144</v>
      </c>
      <c r="E685" s="32" t="s">
        <v>28</v>
      </c>
      <c r="F685" s="32">
        <v>1008</v>
      </c>
      <c r="H685" s="32">
        <v>1000</v>
      </c>
      <c r="I685" s="32">
        <v>1000</v>
      </c>
      <c r="J685" s="33">
        <v>44441</v>
      </c>
      <c r="K685" s="33">
        <v>44441</v>
      </c>
      <c r="L685" s="32">
        <v>38132</v>
      </c>
      <c r="M685" s="32">
        <v>55935</v>
      </c>
      <c r="N685" t="s">
        <v>1312</v>
      </c>
      <c r="P685" s="32"/>
      <c r="Q685" s="32" t="s">
        <v>1303</v>
      </c>
      <c r="T685" t="str">
        <f>VLOOKUP(Q685,[1]Sheet4!$A:$A,1,0)</f>
        <v>SET50798210901380473</v>
      </c>
    </row>
    <row r="686" spans="1:20" x14ac:dyDescent="0.25">
      <c r="A686" s="32">
        <v>4.6086202109019998E+24</v>
      </c>
      <c r="B686" s="32">
        <v>3137100007144</v>
      </c>
      <c r="C686" s="32">
        <v>3137</v>
      </c>
      <c r="D686" s="32">
        <v>100007144</v>
      </c>
      <c r="E686" s="32" t="s">
        <v>27</v>
      </c>
      <c r="F686" s="32">
        <v>1005</v>
      </c>
      <c r="G686" s="32">
        <v>2700</v>
      </c>
      <c r="I686" s="32">
        <v>-2700</v>
      </c>
      <c r="J686" s="33">
        <v>44441</v>
      </c>
      <c r="K686" s="33">
        <v>44441</v>
      </c>
      <c r="L686" s="32">
        <v>62259</v>
      </c>
      <c r="M686" s="32">
        <v>34296</v>
      </c>
      <c r="N686" t="s">
        <v>1313</v>
      </c>
      <c r="P686" s="32"/>
      <c r="Q686" s="32" t="s">
        <v>1314</v>
      </c>
      <c r="T686" t="str">
        <f>VLOOKUP(Q686,[1]Sheet4!$A:$A,1,0)</f>
        <v>SET55682210901598061</v>
      </c>
    </row>
    <row r="687" spans="1:20" hidden="1" x14ac:dyDescent="0.25">
      <c r="A687" s="32">
        <v>800218</v>
      </c>
      <c r="B687" s="32">
        <v>3137100007144</v>
      </c>
      <c r="C687" s="32">
        <v>3137</v>
      </c>
      <c r="D687" s="32">
        <v>100007144</v>
      </c>
      <c r="E687" s="32" t="s">
        <v>28</v>
      </c>
      <c r="F687" s="32">
        <v>1008</v>
      </c>
      <c r="H687" s="32">
        <v>2000</v>
      </c>
      <c r="I687" s="32">
        <v>2000</v>
      </c>
      <c r="J687" s="33">
        <v>44441</v>
      </c>
      <c r="K687" s="33">
        <v>44441</v>
      </c>
      <c r="L687" s="32">
        <v>38132</v>
      </c>
      <c r="M687" s="32">
        <v>55935</v>
      </c>
      <c r="N687" t="s">
        <v>1315</v>
      </c>
      <c r="P687" s="32"/>
      <c r="Q687" s="32" t="s">
        <v>1316</v>
      </c>
      <c r="T687" t="e">
        <f>VLOOKUP(Q687,[1]Sheet4!$A:$A,1,0)</f>
        <v>#N/A</v>
      </c>
    </row>
    <row r="688" spans="1:20" x14ac:dyDescent="0.25">
      <c r="A688" s="32">
        <v>4.6086202109019998E+24</v>
      </c>
      <c r="B688" s="32">
        <v>3137100007144</v>
      </c>
      <c r="C688" s="32">
        <v>3137</v>
      </c>
      <c r="D688" s="32">
        <v>100007144</v>
      </c>
      <c r="E688" s="32" t="s">
        <v>27</v>
      </c>
      <c r="F688" s="32">
        <v>1005</v>
      </c>
      <c r="G688" s="32">
        <v>9410</v>
      </c>
      <c r="I688" s="32">
        <v>-9410</v>
      </c>
      <c r="J688" s="33">
        <v>44441</v>
      </c>
      <c r="K688" s="33">
        <v>44441</v>
      </c>
      <c r="L688" s="32">
        <v>62259</v>
      </c>
      <c r="M688" s="32">
        <v>34296</v>
      </c>
      <c r="N688" t="s">
        <v>1317</v>
      </c>
      <c r="P688" s="32"/>
      <c r="Q688" s="32" t="s">
        <v>1318</v>
      </c>
      <c r="T688" t="str">
        <f>VLOOKUP(Q688,[1]Sheet4!$A:$A,1,0)</f>
        <v>SET10456210901693933</v>
      </c>
    </row>
    <row r="689" spans="1:20" x14ac:dyDescent="0.25">
      <c r="A689" s="32">
        <v>800434</v>
      </c>
      <c r="B689" s="32">
        <v>3137100007144</v>
      </c>
      <c r="C689" s="32">
        <v>3137</v>
      </c>
      <c r="D689" s="32">
        <v>100007144</v>
      </c>
      <c r="E689" s="32" t="s">
        <v>28</v>
      </c>
      <c r="F689" s="32">
        <v>1008</v>
      </c>
      <c r="H689" s="32">
        <v>9410</v>
      </c>
      <c r="I689" s="32">
        <v>9410</v>
      </c>
      <c r="J689" s="33">
        <v>44441</v>
      </c>
      <c r="K689" s="33">
        <v>44441</v>
      </c>
      <c r="L689" s="32">
        <v>38132</v>
      </c>
      <c r="M689" s="32">
        <v>55935</v>
      </c>
      <c r="N689" t="s">
        <v>1319</v>
      </c>
      <c r="P689" s="32"/>
      <c r="Q689" s="32" t="s">
        <v>1320</v>
      </c>
      <c r="T689" t="str">
        <f>VLOOKUP(Q689,[1]Sheet4!$A:$A,1,0)</f>
        <v>SET10456210901693933</v>
      </c>
    </row>
    <row r="690" spans="1:20" x14ac:dyDescent="0.25">
      <c r="A690" s="32">
        <v>800373</v>
      </c>
      <c r="B690" s="32">
        <v>3137100007144</v>
      </c>
      <c r="C690" s="32">
        <v>3137</v>
      </c>
      <c r="D690" s="32">
        <v>100007144</v>
      </c>
      <c r="E690" s="32" t="s">
        <v>28</v>
      </c>
      <c r="F690" s="32">
        <v>1008</v>
      </c>
      <c r="H690" s="32">
        <v>2700</v>
      </c>
      <c r="I690" s="32">
        <v>2700</v>
      </c>
      <c r="J690" s="33">
        <v>44441</v>
      </c>
      <c r="K690" s="33">
        <v>44441</v>
      </c>
      <c r="L690" s="32">
        <v>38132</v>
      </c>
      <c r="M690" s="32">
        <v>55935</v>
      </c>
      <c r="N690" t="s">
        <v>1321</v>
      </c>
      <c r="P690" s="32"/>
      <c r="Q690" s="32" t="s">
        <v>1314</v>
      </c>
      <c r="T690" t="str">
        <f>VLOOKUP(Q690,[1]Sheet4!$A:$A,1,0)</f>
        <v>SET55682210901598061</v>
      </c>
    </row>
    <row r="691" spans="1:20" x14ac:dyDescent="0.25">
      <c r="A691" s="32">
        <v>800413</v>
      </c>
      <c r="B691" s="32">
        <v>3137100007144</v>
      </c>
      <c r="C691" s="32">
        <v>3137</v>
      </c>
      <c r="D691" s="32">
        <v>100007144</v>
      </c>
      <c r="E691" s="32" t="s">
        <v>28</v>
      </c>
      <c r="F691" s="32">
        <v>1008</v>
      </c>
      <c r="H691" s="32">
        <v>1000</v>
      </c>
      <c r="I691" s="32">
        <v>1000</v>
      </c>
      <c r="J691" s="33">
        <v>44441</v>
      </c>
      <c r="K691" s="33">
        <v>44441</v>
      </c>
      <c r="L691" s="32">
        <v>38132</v>
      </c>
      <c r="M691" s="32">
        <v>55935</v>
      </c>
      <c r="N691" t="s">
        <v>1322</v>
      </c>
      <c r="P691" s="32"/>
      <c r="Q691" s="32" t="s">
        <v>1323</v>
      </c>
      <c r="T691" t="str">
        <f>VLOOKUP(Q691,[1]Sheet4!$A:$A,1,0)</f>
        <v>SET50597210901220589</v>
      </c>
    </row>
    <row r="692" spans="1:20" hidden="1" x14ac:dyDescent="0.25">
      <c r="A692" s="32">
        <v>4.6086202109019998E+24</v>
      </c>
      <c r="B692" s="32">
        <v>3137100007144</v>
      </c>
      <c r="C692" s="32">
        <v>3137</v>
      </c>
      <c r="D692" s="32">
        <v>100007144</v>
      </c>
      <c r="E692" s="32" t="s">
        <v>27</v>
      </c>
      <c r="F692" s="32">
        <v>1005</v>
      </c>
      <c r="G692" s="32">
        <v>1500</v>
      </c>
      <c r="I692" s="32">
        <v>-1500</v>
      </c>
      <c r="J692" s="33">
        <v>44441</v>
      </c>
      <c r="K692" s="33">
        <v>44441</v>
      </c>
      <c r="L692" s="32">
        <v>62259</v>
      </c>
      <c r="M692" s="32">
        <v>34296</v>
      </c>
      <c r="N692" t="s">
        <v>1324</v>
      </c>
      <c r="P692" s="32"/>
      <c r="Q692" s="32" t="s">
        <v>1325</v>
      </c>
      <c r="T692" t="e">
        <f>VLOOKUP(Q692,[1]Sheet4!$A:$A,1,0)</f>
        <v>#N/A</v>
      </c>
    </row>
    <row r="693" spans="1:20" hidden="1" x14ac:dyDescent="0.25">
      <c r="A693" s="32">
        <v>800212</v>
      </c>
      <c r="B693" s="32">
        <v>3137100007144</v>
      </c>
      <c r="C693" s="32">
        <v>3137</v>
      </c>
      <c r="D693" s="32">
        <v>100007144</v>
      </c>
      <c r="E693" s="32" t="s">
        <v>28</v>
      </c>
      <c r="F693" s="32">
        <v>1008</v>
      </c>
      <c r="H693" s="32">
        <v>15090</v>
      </c>
      <c r="I693" s="32">
        <v>15090</v>
      </c>
      <c r="J693" s="33">
        <v>44441</v>
      </c>
      <c r="K693" s="33">
        <v>44441</v>
      </c>
      <c r="L693" s="32">
        <v>38132</v>
      </c>
      <c r="M693" s="32">
        <v>55935</v>
      </c>
      <c r="N693" t="s">
        <v>1326</v>
      </c>
      <c r="P693" s="32"/>
      <c r="Q693" s="32" t="s">
        <v>1327</v>
      </c>
      <c r="T693" t="e">
        <f>VLOOKUP(Q693,[1]Sheet4!$A:$A,1,0)</f>
        <v>#N/A</v>
      </c>
    </row>
    <row r="694" spans="1:20" hidden="1" x14ac:dyDescent="0.25">
      <c r="A694" s="32">
        <v>800210</v>
      </c>
      <c r="B694" s="32">
        <v>3137100007144</v>
      </c>
      <c r="C694" s="32">
        <v>3137</v>
      </c>
      <c r="D694" s="32">
        <v>100007144</v>
      </c>
      <c r="E694" s="32" t="s">
        <v>28</v>
      </c>
      <c r="F694" s="32">
        <v>1008</v>
      </c>
      <c r="H694" s="32">
        <v>2700</v>
      </c>
      <c r="I694" s="32">
        <v>2700</v>
      </c>
      <c r="J694" s="33">
        <v>44441</v>
      </c>
      <c r="K694" s="33">
        <v>44441</v>
      </c>
      <c r="L694" s="32">
        <v>38132</v>
      </c>
      <c r="M694" s="32">
        <v>55935</v>
      </c>
      <c r="N694" t="s">
        <v>1328</v>
      </c>
      <c r="P694" s="32"/>
      <c r="Q694" s="32" t="s">
        <v>1329</v>
      </c>
      <c r="T694" t="e">
        <f>VLOOKUP(Q694,[1]Sheet4!$A:$A,1,0)</f>
        <v>#N/A</v>
      </c>
    </row>
    <row r="695" spans="1:20" hidden="1" x14ac:dyDescent="0.25">
      <c r="A695" s="32">
        <v>800262</v>
      </c>
      <c r="B695" s="32">
        <v>3137100007144</v>
      </c>
      <c r="C695" s="32">
        <v>3137</v>
      </c>
      <c r="D695" s="32">
        <v>100007144</v>
      </c>
      <c r="E695" s="32" t="s">
        <v>28</v>
      </c>
      <c r="F695" s="32">
        <v>1008</v>
      </c>
      <c r="H695" s="32">
        <v>8910</v>
      </c>
      <c r="I695" s="32">
        <v>8910</v>
      </c>
      <c r="J695" s="33">
        <v>44441</v>
      </c>
      <c r="K695" s="33">
        <v>44441</v>
      </c>
      <c r="L695" s="32">
        <v>38132</v>
      </c>
      <c r="M695" s="32">
        <v>55935</v>
      </c>
      <c r="N695" t="s">
        <v>1330</v>
      </c>
      <c r="P695" s="32"/>
      <c r="Q695" s="32" t="s">
        <v>1331</v>
      </c>
      <c r="T695" t="e">
        <f>VLOOKUP(Q695,[1]Sheet4!$A:$A,1,0)</f>
        <v>#N/A</v>
      </c>
    </row>
    <row r="696" spans="1:20" hidden="1" x14ac:dyDescent="0.25">
      <c r="A696" s="32">
        <v>800244</v>
      </c>
      <c r="B696" s="32">
        <v>3137100007144</v>
      </c>
      <c r="C696" s="32">
        <v>3137</v>
      </c>
      <c r="D696" s="32">
        <v>100007144</v>
      </c>
      <c r="E696" s="32" t="s">
        <v>28</v>
      </c>
      <c r="F696" s="32">
        <v>1008</v>
      </c>
      <c r="H696" s="32">
        <v>39030</v>
      </c>
      <c r="I696" s="32">
        <v>39030</v>
      </c>
      <c r="J696" s="33">
        <v>44441</v>
      </c>
      <c r="K696" s="33">
        <v>44441</v>
      </c>
      <c r="L696" s="32">
        <v>38132</v>
      </c>
      <c r="M696" s="32">
        <v>55935</v>
      </c>
      <c r="N696" t="s">
        <v>1332</v>
      </c>
      <c r="P696" s="32"/>
      <c r="Q696" s="32" t="s">
        <v>1333</v>
      </c>
      <c r="T696" t="e">
        <f>VLOOKUP(Q696,[1]Sheet4!$A:$A,1,0)</f>
        <v>#N/A</v>
      </c>
    </row>
    <row r="697" spans="1:20" x14ac:dyDescent="0.25">
      <c r="A697" s="32">
        <v>4.6086202109019998E+24</v>
      </c>
      <c r="B697" s="32">
        <v>3137100007144</v>
      </c>
      <c r="C697" s="32">
        <v>3137</v>
      </c>
      <c r="D697" s="32">
        <v>100007144</v>
      </c>
      <c r="E697" s="32" t="s">
        <v>27</v>
      </c>
      <c r="F697" s="32">
        <v>1005</v>
      </c>
      <c r="G697" s="32">
        <v>1000</v>
      </c>
      <c r="I697" s="32">
        <v>-1000</v>
      </c>
      <c r="J697" s="33">
        <v>44441</v>
      </c>
      <c r="K697" s="33">
        <v>44441</v>
      </c>
      <c r="L697" s="32">
        <v>62259</v>
      </c>
      <c r="M697" s="32">
        <v>34296</v>
      </c>
      <c r="N697" t="s">
        <v>1334</v>
      </c>
      <c r="P697" s="32"/>
      <c r="Q697" s="32" t="s">
        <v>1323</v>
      </c>
      <c r="T697" t="str">
        <f>VLOOKUP(Q697,[1]Sheet4!$A:$A,1,0)</f>
        <v>SET50597210901220589</v>
      </c>
    </row>
    <row r="698" spans="1:20" x14ac:dyDescent="0.25">
      <c r="A698" s="32">
        <v>4.6086202109019998E+24</v>
      </c>
      <c r="B698" s="32">
        <v>3137100007144</v>
      </c>
      <c r="C698" s="32">
        <v>3137</v>
      </c>
      <c r="D698" s="32">
        <v>100007144</v>
      </c>
      <c r="E698" s="32" t="s">
        <v>27</v>
      </c>
      <c r="F698" s="32">
        <v>1005</v>
      </c>
      <c r="G698" s="32">
        <v>4330</v>
      </c>
      <c r="I698" s="32">
        <v>-4330</v>
      </c>
      <c r="J698" s="33">
        <v>44441</v>
      </c>
      <c r="K698" s="33">
        <v>44441</v>
      </c>
      <c r="L698" s="32">
        <v>62259</v>
      </c>
      <c r="M698" s="32">
        <v>34296</v>
      </c>
      <c r="N698" t="s">
        <v>1335</v>
      </c>
      <c r="P698" s="32"/>
      <c r="Q698" s="32" t="s">
        <v>1336</v>
      </c>
      <c r="T698" t="str">
        <f>VLOOKUP(Q698,[1]Sheet4!$A:$A,1,0)</f>
        <v>SET55682210831313626</v>
      </c>
    </row>
    <row r="699" spans="1:20" x14ac:dyDescent="0.25">
      <c r="A699" s="32">
        <v>4.6086202109019998E+24</v>
      </c>
      <c r="B699" s="32">
        <v>3137100007144</v>
      </c>
      <c r="C699" s="32">
        <v>3137</v>
      </c>
      <c r="D699" s="32">
        <v>100007144</v>
      </c>
      <c r="E699" s="32" t="s">
        <v>27</v>
      </c>
      <c r="F699" s="32">
        <v>1005</v>
      </c>
      <c r="G699" s="32">
        <v>2490</v>
      </c>
      <c r="I699" s="32">
        <v>-2490</v>
      </c>
      <c r="J699" s="33">
        <v>44441</v>
      </c>
      <c r="K699" s="33">
        <v>44441</v>
      </c>
      <c r="L699" s="32">
        <v>62259</v>
      </c>
      <c r="M699" s="32">
        <v>34296</v>
      </c>
      <c r="N699" t="s">
        <v>1337</v>
      </c>
      <c r="P699" s="32"/>
      <c r="Q699" s="32" t="s">
        <v>1338</v>
      </c>
      <c r="T699" t="str">
        <f>VLOOKUP(Q699,[1]Sheet4!$A:$A,1,0)</f>
        <v>SET12408210901670723</v>
      </c>
    </row>
    <row r="700" spans="1:20" x14ac:dyDescent="0.25">
      <c r="A700" s="32">
        <v>4.6086202109019998E+24</v>
      </c>
      <c r="B700" s="32">
        <v>3137100007144</v>
      </c>
      <c r="C700" s="32">
        <v>3137</v>
      </c>
      <c r="D700" s="32">
        <v>100007144</v>
      </c>
      <c r="E700" s="32" t="s">
        <v>27</v>
      </c>
      <c r="F700" s="32">
        <v>1005</v>
      </c>
      <c r="G700" s="32">
        <v>5940</v>
      </c>
      <c r="I700" s="32">
        <v>-5940</v>
      </c>
      <c r="J700" s="33">
        <v>44441</v>
      </c>
      <c r="K700" s="33">
        <v>44441</v>
      </c>
      <c r="L700" s="32">
        <v>62259</v>
      </c>
      <c r="M700" s="32">
        <v>34296</v>
      </c>
      <c r="N700" t="s">
        <v>1339</v>
      </c>
      <c r="P700" s="32"/>
      <c r="Q700" s="32" t="s">
        <v>1340</v>
      </c>
      <c r="T700" t="str">
        <f>VLOOKUP(Q700,[1]Sheet4!$A:$A,1,0)</f>
        <v>Set10456210831789284</v>
      </c>
    </row>
    <row r="701" spans="1:20" x14ac:dyDescent="0.25">
      <c r="A701" s="32">
        <v>800382</v>
      </c>
      <c r="B701" s="32">
        <v>3137100007144</v>
      </c>
      <c r="C701" s="32">
        <v>3137</v>
      </c>
      <c r="D701" s="32">
        <v>100007144</v>
      </c>
      <c r="E701" s="32" t="s">
        <v>28</v>
      </c>
      <c r="F701" s="32">
        <v>1008</v>
      </c>
      <c r="H701" s="32">
        <v>57018</v>
      </c>
      <c r="I701" s="32">
        <v>57018</v>
      </c>
      <c r="J701" s="33">
        <v>44441</v>
      </c>
      <c r="K701" s="33">
        <v>44441</v>
      </c>
      <c r="L701" s="32">
        <v>38132</v>
      </c>
      <c r="M701" s="32">
        <v>55935</v>
      </c>
      <c r="N701" t="s">
        <v>1341</v>
      </c>
      <c r="P701" s="32"/>
      <c r="Q701" s="32" t="s">
        <v>1342</v>
      </c>
      <c r="T701" t="str">
        <f>VLOOKUP(Q701,[1]Sheet4!$A:$A,1,0)</f>
        <v>SET54987210901458112</v>
      </c>
    </row>
    <row r="702" spans="1:20" x14ac:dyDescent="0.25">
      <c r="A702" s="32">
        <v>800306</v>
      </c>
      <c r="B702" s="32">
        <v>3137100007144</v>
      </c>
      <c r="C702" s="32">
        <v>3137</v>
      </c>
      <c r="D702" s="32">
        <v>100007144</v>
      </c>
      <c r="E702" s="32" t="s">
        <v>28</v>
      </c>
      <c r="F702" s="32">
        <v>1008</v>
      </c>
      <c r="H702" s="32">
        <v>1000</v>
      </c>
      <c r="I702" s="32">
        <v>1000</v>
      </c>
      <c r="J702" s="33">
        <v>44441</v>
      </c>
      <c r="K702" s="33">
        <v>44441</v>
      </c>
      <c r="L702" s="32">
        <v>38132</v>
      </c>
      <c r="M702" s="32">
        <v>55935</v>
      </c>
      <c r="N702" t="s">
        <v>1343</v>
      </c>
      <c r="P702" s="32"/>
      <c r="Q702" s="32" t="s">
        <v>1344</v>
      </c>
      <c r="T702" t="str">
        <f>VLOOKUP(Q702,[1]Sheet4!$A:$A,1,0)</f>
        <v>SET50612210901219996</v>
      </c>
    </row>
    <row r="703" spans="1:20" x14ac:dyDescent="0.25">
      <c r="A703" s="32">
        <v>4.6086202109019998E+24</v>
      </c>
      <c r="B703" s="32">
        <v>3137100007144</v>
      </c>
      <c r="C703" s="32">
        <v>3137</v>
      </c>
      <c r="D703" s="32">
        <v>100007144</v>
      </c>
      <c r="E703" s="32" t="s">
        <v>27</v>
      </c>
      <c r="F703" s="32">
        <v>1005</v>
      </c>
      <c r="G703" s="32">
        <v>57018</v>
      </c>
      <c r="I703" s="32">
        <v>-57018</v>
      </c>
      <c r="J703" s="33">
        <v>44441</v>
      </c>
      <c r="K703" s="33">
        <v>44441</v>
      </c>
      <c r="L703" s="32">
        <v>62259</v>
      </c>
      <c r="M703" s="32">
        <v>34296</v>
      </c>
      <c r="N703" t="s">
        <v>1345</v>
      </c>
      <c r="P703" s="32"/>
      <c r="Q703" s="32" t="s">
        <v>1342</v>
      </c>
      <c r="T703" t="str">
        <f>VLOOKUP(Q703,[1]Sheet4!$A:$A,1,0)</f>
        <v>SET54987210901458112</v>
      </c>
    </row>
    <row r="704" spans="1:20" hidden="1" x14ac:dyDescent="0.25">
      <c r="A704" s="32">
        <v>800251</v>
      </c>
      <c r="B704" s="32">
        <v>3137100007144</v>
      </c>
      <c r="C704" s="32">
        <v>3137</v>
      </c>
      <c r="D704" s="32">
        <v>100007144</v>
      </c>
      <c r="E704" s="32" t="s">
        <v>28</v>
      </c>
      <c r="F704" s="32">
        <v>1008</v>
      </c>
      <c r="H704" s="32">
        <v>51930</v>
      </c>
      <c r="I704" s="32">
        <v>51930</v>
      </c>
      <c r="J704" s="33">
        <v>44441</v>
      </c>
      <c r="K704" s="33">
        <v>44441</v>
      </c>
      <c r="L704" s="32">
        <v>38132</v>
      </c>
      <c r="M704" s="32">
        <v>55935</v>
      </c>
      <c r="N704" t="s">
        <v>1346</v>
      </c>
      <c r="P704" s="32"/>
      <c r="Q704" s="32" t="s">
        <v>1347</v>
      </c>
      <c r="T704" t="e">
        <f>VLOOKUP(Q704,[1]Sheet4!$A:$A,1,0)</f>
        <v>#N/A</v>
      </c>
    </row>
    <row r="705" spans="1:20" x14ac:dyDescent="0.25">
      <c r="A705" s="32">
        <v>800402</v>
      </c>
      <c r="B705" s="32">
        <v>3137100007144</v>
      </c>
      <c r="C705" s="32">
        <v>3137</v>
      </c>
      <c r="D705" s="32">
        <v>100007144</v>
      </c>
      <c r="E705" s="32" t="s">
        <v>28</v>
      </c>
      <c r="F705" s="32">
        <v>1008</v>
      </c>
      <c r="H705" s="32">
        <v>1740</v>
      </c>
      <c r="I705" s="32">
        <v>1740</v>
      </c>
      <c r="J705" s="33">
        <v>44441</v>
      </c>
      <c r="K705" s="33">
        <v>44441</v>
      </c>
      <c r="L705" s="32">
        <v>38132</v>
      </c>
      <c r="M705" s="32">
        <v>55935</v>
      </c>
      <c r="N705" t="s">
        <v>1348</v>
      </c>
      <c r="P705" s="32"/>
      <c r="Q705" s="32" t="s">
        <v>1293</v>
      </c>
      <c r="T705" t="str">
        <f>VLOOKUP(Q705,[1]Sheet4!$A:$A,1,0)</f>
        <v>SET53574210901363162</v>
      </c>
    </row>
    <row r="706" spans="1:20" hidden="1" x14ac:dyDescent="0.25">
      <c r="A706" s="32">
        <v>800252</v>
      </c>
      <c r="B706" s="32">
        <v>3137100007144</v>
      </c>
      <c r="C706" s="32">
        <v>3137</v>
      </c>
      <c r="D706" s="32">
        <v>100007144</v>
      </c>
      <c r="E706" s="32" t="s">
        <v>28</v>
      </c>
      <c r="F706" s="32">
        <v>1008</v>
      </c>
      <c r="H706" s="32">
        <v>85450</v>
      </c>
      <c r="I706" s="32">
        <v>85450</v>
      </c>
      <c r="J706" s="33">
        <v>44441</v>
      </c>
      <c r="K706" s="33">
        <v>44441</v>
      </c>
      <c r="L706" s="32">
        <v>38132</v>
      </c>
      <c r="M706" s="32">
        <v>55935</v>
      </c>
      <c r="N706" t="s">
        <v>1349</v>
      </c>
      <c r="P706" s="32"/>
      <c r="Q706" s="32" t="s">
        <v>1350</v>
      </c>
      <c r="T706" t="e">
        <f>VLOOKUP(Q706,[1]Sheet4!$A:$A,1,0)</f>
        <v>#N/A</v>
      </c>
    </row>
    <row r="707" spans="1:20" x14ac:dyDescent="0.25">
      <c r="A707" s="32">
        <v>4.6086202109019998E+24</v>
      </c>
      <c r="B707" s="32">
        <v>3137100007144</v>
      </c>
      <c r="C707" s="32">
        <v>3137</v>
      </c>
      <c r="D707" s="32">
        <v>100007144</v>
      </c>
      <c r="E707" s="32" t="s">
        <v>27</v>
      </c>
      <c r="F707" s="32">
        <v>1005</v>
      </c>
      <c r="G707" s="32">
        <v>14590</v>
      </c>
      <c r="I707" s="32">
        <v>-14590</v>
      </c>
      <c r="J707" s="33">
        <v>44441</v>
      </c>
      <c r="K707" s="33">
        <v>44441</v>
      </c>
      <c r="L707" s="32">
        <v>62259</v>
      </c>
      <c r="M707" s="32">
        <v>34296</v>
      </c>
      <c r="N707" t="s">
        <v>1351</v>
      </c>
      <c r="P707" s="32"/>
      <c r="Q707" s="32" t="s">
        <v>1352</v>
      </c>
      <c r="T707" t="str">
        <f>VLOOKUP(Q707,[1]Sheet4!$A:$A,1,0)</f>
        <v>SET60449210831419713</v>
      </c>
    </row>
    <row r="708" spans="1:20" hidden="1" x14ac:dyDescent="0.25">
      <c r="A708" s="32">
        <v>4.6086202109019998E+24</v>
      </c>
      <c r="B708" s="32">
        <v>3137100007144</v>
      </c>
      <c r="C708" s="32">
        <v>3137</v>
      </c>
      <c r="D708" s="32">
        <v>100007144</v>
      </c>
      <c r="E708" s="32" t="s">
        <v>27</v>
      </c>
      <c r="F708" s="32">
        <v>1005</v>
      </c>
      <c r="G708" s="32">
        <v>13520</v>
      </c>
      <c r="I708" s="32">
        <v>-13520</v>
      </c>
      <c r="J708" s="33">
        <v>44441</v>
      </c>
      <c r="K708" s="33">
        <v>44441</v>
      </c>
      <c r="L708" s="32">
        <v>62259</v>
      </c>
      <c r="M708" s="32">
        <v>34296</v>
      </c>
      <c r="N708" t="s">
        <v>1353</v>
      </c>
      <c r="P708" s="32"/>
      <c r="Q708" s="32" t="s">
        <v>1354</v>
      </c>
      <c r="T708" t="e">
        <f>VLOOKUP(Q708,[1]Sheet4!$A:$A,1,0)</f>
        <v>#N/A</v>
      </c>
    </row>
    <row r="709" spans="1:20" x14ac:dyDescent="0.25">
      <c r="A709" s="32">
        <v>4.6086202109019998E+24</v>
      </c>
      <c r="B709" s="32">
        <v>3137100007144</v>
      </c>
      <c r="C709" s="32">
        <v>3137</v>
      </c>
      <c r="D709" s="32">
        <v>100007144</v>
      </c>
      <c r="E709" s="32" t="s">
        <v>27</v>
      </c>
      <c r="F709" s="32">
        <v>1005</v>
      </c>
      <c r="G709" s="32">
        <v>6250</v>
      </c>
      <c r="I709" s="32">
        <v>-6250</v>
      </c>
      <c r="J709" s="33">
        <v>44441</v>
      </c>
      <c r="K709" s="33">
        <v>44441</v>
      </c>
      <c r="L709" s="32">
        <v>62259</v>
      </c>
      <c r="M709" s="32">
        <v>34296</v>
      </c>
      <c r="N709" t="s">
        <v>1355</v>
      </c>
      <c r="P709" s="32"/>
      <c r="Q709" s="32" t="s">
        <v>1356</v>
      </c>
      <c r="T709" t="str">
        <f>VLOOKUP(Q709,[1]Sheet4!$A:$A,1,0)</f>
        <v>set54768210901012159</v>
      </c>
    </row>
    <row r="710" spans="1:20" x14ac:dyDescent="0.25">
      <c r="A710" s="32">
        <v>4.6086202109019998E+24</v>
      </c>
      <c r="B710" s="32">
        <v>3137100007144</v>
      </c>
      <c r="C710" s="32">
        <v>3137</v>
      </c>
      <c r="D710" s="32">
        <v>100007144</v>
      </c>
      <c r="E710" s="32" t="s">
        <v>27</v>
      </c>
      <c r="F710" s="32">
        <v>1005</v>
      </c>
      <c r="G710" s="32">
        <v>21940</v>
      </c>
      <c r="I710" s="32">
        <v>-21940</v>
      </c>
      <c r="J710" s="33">
        <v>44441</v>
      </c>
      <c r="K710" s="33">
        <v>44441</v>
      </c>
      <c r="L710" s="32">
        <v>62259</v>
      </c>
      <c r="M710" s="32">
        <v>34296</v>
      </c>
      <c r="N710" t="s">
        <v>1357</v>
      </c>
      <c r="P710" s="32"/>
      <c r="Q710" s="32" t="s">
        <v>1358</v>
      </c>
      <c r="T710" t="str">
        <f>VLOOKUP(Q710,[1]Sheet4!$A:$A,1,0)</f>
        <v>SET54768210831543952</v>
      </c>
    </row>
    <row r="711" spans="1:20" x14ac:dyDescent="0.25">
      <c r="A711" s="32">
        <v>800275</v>
      </c>
      <c r="B711" s="32">
        <v>3137100007144</v>
      </c>
      <c r="C711" s="32">
        <v>3137</v>
      </c>
      <c r="D711" s="32">
        <v>100007144</v>
      </c>
      <c r="E711" s="32" t="s">
        <v>28</v>
      </c>
      <c r="F711" s="32">
        <v>1008</v>
      </c>
      <c r="H711" s="32">
        <v>6860</v>
      </c>
      <c r="I711" s="32">
        <v>6860</v>
      </c>
      <c r="J711" s="33">
        <v>44441</v>
      </c>
      <c r="K711" s="33">
        <v>44441</v>
      </c>
      <c r="L711" s="32">
        <v>38132</v>
      </c>
      <c r="M711" s="32">
        <v>55935</v>
      </c>
      <c r="N711" t="s">
        <v>1359</v>
      </c>
      <c r="P711" s="32"/>
      <c r="Q711" s="32" t="s">
        <v>1360</v>
      </c>
      <c r="T711" t="str">
        <f>VLOOKUP(Q711,[1]Sheet4!$A:$A,1,0)</f>
        <v>SET56236210901116345</v>
      </c>
    </row>
    <row r="712" spans="1:20" hidden="1" x14ac:dyDescent="0.25">
      <c r="A712" s="32">
        <v>4.6086202109019998E+24</v>
      </c>
      <c r="B712" s="32">
        <v>3137100007144</v>
      </c>
      <c r="C712" s="32">
        <v>3137</v>
      </c>
      <c r="D712" s="32">
        <v>100007144</v>
      </c>
      <c r="E712" s="32" t="s">
        <v>27</v>
      </c>
      <c r="F712" s="32">
        <v>1005</v>
      </c>
      <c r="G712" s="32">
        <v>8910</v>
      </c>
      <c r="I712" s="32">
        <v>-8910</v>
      </c>
      <c r="J712" s="33">
        <v>44441</v>
      </c>
      <c r="K712" s="33">
        <v>44441</v>
      </c>
      <c r="L712" s="32">
        <v>62259</v>
      </c>
      <c r="M712" s="32">
        <v>34296</v>
      </c>
      <c r="N712" t="s">
        <v>1361</v>
      </c>
      <c r="P712" s="32"/>
      <c r="Q712" s="32" t="s">
        <v>1362</v>
      </c>
      <c r="T712" t="e">
        <f>VLOOKUP(Q712,[1]Sheet4!$A:$A,1,0)</f>
        <v>#N/A</v>
      </c>
    </row>
    <row r="713" spans="1:20" x14ac:dyDescent="0.25">
      <c r="A713" s="32">
        <v>800293</v>
      </c>
      <c r="B713" s="32">
        <v>3137100007144</v>
      </c>
      <c r="C713" s="32">
        <v>3137</v>
      </c>
      <c r="D713" s="32">
        <v>100007144</v>
      </c>
      <c r="E713" s="32" t="s">
        <v>28</v>
      </c>
      <c r="F713" s="32">
        <v>1008</v>
      </c>
      <c r="H713" s="32">
        <v>1235</v>
      </c>
      <c r="I713" s="32">
        <v>1235</v>
      </c>
      <c r="J713" s="33">
        <v>44441</v>
      </c>
      <c r="K713" s="33">
        <v>44441</v>
      </c>
      <c r="L713" s="32">
        <v>38132</v>
      </c>
      <c r="M713" s="32">
        <v>55935</v>
      </c>
      <c r="N713" t="s">
        <v>1363</v>
      </c>
      <c r="P713" s="32"/>
      <c r="Q713" s="32" t="s">
        <v>1287</v>
      </c>
      <c r="T713" t="str">
        <f>VLOOKUP(Q713,[1]Sheet4!$A:$A,1,0)</f>
        <v>SET16047210901847096</v>
      </c>
    </row>
    <row r="714" spans="1:20" hidden="1" x14ac:dyDescent="0.25">
      <c r="A714" s="32">
        <v>800220</v>
      </c>
      <c r="B714" s="32">
        <v>3137100007144</v>
      </c>
      <c r="C714" s="32">
        <v>3137</v>
      </c>
      <c r="D714" s="32">
        <v>100007144</v>
      </c>
      <c r="E714" s="32" t="s">
        <v>28</v>
      </c>
      <c r="F714" s="32">
        <v>1008</v>
      </c>
      <c r="H714" s="32">
        <v>6740</v>
      </c>
      <c r="I714" s="32">
        <v>6740</v>
      </c>
      <c r="J714" s="33">
        <v>44441</v>
      </c>
      <c r="K714" s="33">
        <v>44441</v>
      </c>
      <c r="L714" s="32">
        <v>38132</v>
      </c>
      <c r="M714" s="32">
        <v>55935</v>
      </c>
      <c r="N714" t="s">
        <v>1364</v>
      </c>
      <c r="P714" s="32"/>
      <c r="Q714" s="32" t="s">
        <v>1365</v>
      </c>
      <c r="T714" t="e">
        <f>VLOOKUP(Q714,[1]Sheet4!$A:$A,1,0)</f>
        <v>#N/A</v>
      </c>
    </row>
    <row r="715" spans="1:20" hidden="1" x14ac:dyDescent="0.25">
      <c r="A715" s="32">
        <v>4.4708202109020002E+24</v>
      </c>
      <c r="B715" s="32">
        <v>3190100007144</v>
      </c>
      <c r="C715" s="32">
        <v>3190</v>
      </c>
      <c r="D715" s="32">
        <v>100007144</v>
      </c>
      <c r="E715" s="32" t="s">
        <v>27</v>
      </c>
      <c r="F715" s="32">
        <v>1005</v>
      </c>
      <c r="G715" s="32">
        <v>81220</v>
      </c>
      <c r="I715" s="32">
        <v>-81220</v>
      </c>
      <c r="J715" s="33">
        <v>44441</v>
      </c>
      <c r="K715" s="33">
        <v>44441</v>
      </c>
      <c r="L715" s="32">
        <v>51149</v>
      </c>
      <c r="M715" s="32">
        <v>34385</v>
      </c>
      <c r="N715" t="s">
        <v>1366</v>
      </c>
      <c r="P715" s="32"/>
      <c r="Q715" s="32" t="s">
        <v>1367</v>
      </c>
      <c r="T715" t="e">
        <f>VLOOKUP(Q715,[1]Sheet4!$A:$A,1,0)</f>
        <v>#N/A</v>
      </c>
    </row>
    <row r="716" spans="1:20" x14ac:dyDescent="0.25">
      <c r="A716" s="32">
        <v>4.4708202109020002E+24</v>
      </c>
      <c r="B716" s="32">
        <v>3190100007144</v>
      </c>
      <c r="C716" s="32">
        <v>3190</v>
      </c>
      <c r="D716" s="32">
        <v>100007144</v>
      </c>
      <c r="E716" s="32" t="s">
        <v>27</v>
      </c>
      <c r="F716" s="32">
        <v>1005</v>
      </c>
      <c r="G716" s="32">
        <v>18690</v>
      </c>
      <c r="I716" s="32">
        <v>-18690</v>
      </c>
      <c r="J716" s="33">
        <v>44441</v>
      </c>
      <c r="K716" s="33">
        <v>44441</v>
      </c>
      <c r="L716" s="32">
        <v>51149</v>
      </c>
      <c r="M716" s="32">
        <v>34385</v>
      </c>
      <c r="N716" t="s">
        <v>1368</v>
      </c>
      <c r="P716" s="32"/>
      <c r="Q716" s="32" t="s">
        <v>1369</v>
      </c>
      <c r="T716" t="str">
        <f>VLOOKUP(Q716,[1]Sheet4!$A:$A,1,0)</f>
        <v>SET25596210901545337</v>
      </c>
    </row>
    <row r="717" spans="1:20" hidden="1" x14ac:dyDescent="0.25">
      <c r="A717" s="32">
        <v>4.4708202109020002E+24</v>
      </c>
      <c r="B717" s="32">
        <v>3190100007144</v>
      </c>
      <c r="C717" s="32">
        <v>3190</v>
      </c>
      <c r="D717" s="32">
        <v>100007144</v>
      </c>
      <c r="E717" s="32" t="s">
        <v>27</v>
      </c>
      <c r="F717" s="32">
        <v>1005</v>
      </c>
      <c r="G717" s="32">
        <v>187440</v>
      </c>
      <c r="I717" s="32">
        <v>-187440</v>
      </c>
      <c r="J717" s="33">
        <v>44441</v>
      </c>
      <c r="K717" s="33">
        <v>44441</v>
      </c>
      <c r="L717" s="32">
        <v>51149</v>
      </c>
      <c r="M717" s="32">
        <v>34385</v>
      </c>
      <c r="N717" t="s">
        <v>1370</v>
      </c>
      <c r="P717" s="32"/>
      <c r="Q717" s="32" t="s">
        <v>1371</v>
      </c>
      <c r="T717" t="e">
        <f>VLOOKUP(Q717,[1]Sheet4!$A:$A,1,0)</f>
        <v>#N/A</v>
      </c>
    </row>
    <row r="718" spans="1:20" x14ac:dyDescent="0.25">
      <c r="A718" s="32">
        <v>4.4708202109020002E+24</v>
      </c>
      <c r="B718" s="32">
        <v>3190100007144</v>
      </c>
      <c r="C718" s="32">
        <v>3190</v>
      </c>
      <c r="D718" s="32">
        <v>100007144</v>
      </c>
      <c r="E718" s="32" t="s">
        <v>27</v>
      </c>
      <c r="F718" s="32">
        <v>1005</v>
      </c>
      <c r="G718" s="32">
        <v>145840</v>
      </c>
      <c r="I718" s="32">
        <v>-145840</v>
      </c>
      <c r="J718" s="33">
        <v>44441</v>
      </c>
      <c r="K718" s="33">
        <v>44441</v>
      </c>
      <c r="L718" s="32">
        <v>51149</v>
      </c>
      <c r="M718" s="32">
        <v>34385</v>
      </c>
      <c r="N718" t="s">
        <v>1372</v>
      </c>
      <c r="P718" s="32"/>
      <c r="Q718" s="32" t="s">
        <v>1373</v>
      </c>
      <c r="T718" t="str">
        <f>VLOOKUP(Q718,[1]Sheet4!$A:$A,1,0)</f>
        <v>SET69197210901999503</v>
      </c>
    </row>
    <row r="719" spans="1:20" x14ac:dyDescent="0.25">
      <c r="A719" s="32">
        <v>4.4708202109020002E+24</v>
      </c>
      <c r="B719" s="32">
        <v>3190100007144</v>
      </c>
      <c r="C719" s="32">
        <v>3190</v>
      </c>
      <c r="D719" s="32">
        <v>100007144</v>
      </c>
      <c r="E719" s="32" t="s">
        <v>27</v>
      </c>
      <c r="F719" s="32">
        <v>1005</v>
      </c>
      <c r="G719" s="32">
        <v>172240</v>
      </c>
      <c r="I719" s="32">
        <v>-172240</v>
      </c>
      <c r="J719" s="33">
        <v>44441</v>
      </c>
      <c r="K719" s="33">
        <v>44441</v>
      </c>
      <c r="L719" s="32">
        <v>51149</v>
      </c>
      <c r="M719" s="32">
        <v>34385</v>
      </c>
      <c r="N719" t="s">
        <v>1374</v>
      </c>
      <c r="P719" s="32"/>
      <c r="Q719" s="32" t="s">
        <v>1375</v>
      </c>
      <c r="T719" t="str">
        <f>VLOOKUP(Q719,[1]Sheet4!$A:$A,1,0)</f>
        <v>SET66911210901227424</v>
      </c>
    </row>
    <row r="720" spans="1:20" x14ac:dyDescent="0.25">
      <c r="A720" s="32">
        <v>4.4708202109020002E+24</v>
      </c>
      <c r="B720" s="32">
        <v>3190100007144</v>
      </c>
      <c r="C720" s="32">
        <v>3190</v>
      </c>
      <c r="D720" s="32">
        <v>100007144</v>
      </c>
      <c r="E720" s="32" t="s">
        <v>27</v>
      </c>
      <c r="F720" s="32">
        <v>1005</v>
      </c>
      <c r="G720" s="32">
        <v>2700</v>
      </c>
      <c r="I720" s="32">
        <v>-2700</v>
      </c>
      <c r="J720" s="33">
        <v>44441</v>
      </c>
      <c r="K720" s="33">
        <v>44441</v>
      </c>
      <c r="L720" s="32">
        <v>51149</v>
      </c>
      <c r="M720" s="32">
        <v>34385</v>
      </c>
      <c r="N720" t="s">
        <v>1376</v>
      </c>
      <c r="P720" s="32"/>
      <c r="Q720" s="32" t="s">
        <v>1377</v>
      </c>
      <c r="T720" t="str">
        <f>VLOOKUP(Q720,[1]Sheet4!$A:$A,1,0)</f>
        <v>SET66911210831127504</v>
      </c>
    </row>
    <row r="721" spans="1:20" x14ac:dyDescent="0.25">
      <c r="A721" s="32">
        <v>4.4708202109020002E+24</v>
      </c>
      <c r="B721" s="32">
        <v>3190100007144</v>
      </c>
      <c r="C721" s="32">
        <v>3190</v>
      </c>
      <c r="D721" s="32">
        <v>100007144</v>
      </c>
      <c r="E721" s="32" t="s">
        <v>27</v>
      </c>
      <c r="F721" s="32">
        <v>1005</v>
      </c>
      <c r="G721" s="32">
        <v>158650</v>
      </c>
      <c r="I721" s="32">
        <v>-158650</v>
      </c>
      <c r="J721" s="33">
        <v>44441</v>
      </c>
      <c r="K721" s="33">
        <v>44441</v>
      </c>
      <c r="L721" s="32">
        <v>51149</v>
      </c>
      <c r="M721" s="32">
        <v>34385</v>
      </c>
      <c r="N721" t="s">
        <v>1378</v>
      </c>
      <c r="P721" s="32"/>
      <c r="Q721" s="32" t="s">
        <v>1379</v>
      </c>
      <c r="T721" t="str">
        <f>VLOOKUP(Q721,[1]Sheet4!$A:$A,1,0)</f>
        <v>SET67111210901075741</v>
      </c>
    </row>
    <row r="722" spans="1:20" x14ac:dyDescent="0.25">
      <c r="A722" s="32">
        <v>4.4708202109020002E+24</v>
      </c>
      <c r="B722" s="32">
        <v>3190100007144</v>
      </c>
      <c r="C722" s="32">
        <v>3190</v>
      </c>
      <c r="D722" s="32">
        <v>100007144</v>
      </c>
      <c r="E722" s="32" t="s">
        <v>27</v>
      </c>
      <c r="F722" s="32">
        <v>1005</v>
      </c>
      <c r="G722" s="32">
        <v>9960</v>
      </c>
      <c r="I722" s="32">
        <v>-9960</v>
      </c>
      <c r="J722" s="33">
        <v>44441</v>
      </c>
      <c r="K722" s="33">
        <v>44441</v>
      </c>
      <c r="L722" s="32">
        <v>51149</v>
      </c>
      <c r="M722" s="32">
        <v>34385</v>
      </c>
      <c r="N722" t="s">
        <v>1380</v>
      </c>
      <c r="P722" s="32"/>
      <c r="Q722" s="32" t="s">
        <v>1381</v>
      </c>
      <c r="T722" t="str">
        <f>VLOOKUP(Q722,[1]Sheet4!$A:$A,1,0)</f>
        <v>Set65827210831215433</v>
      </c>
    </row>
    <row r="723" spans="1:20" x14ac:dyDescent="0.25">
      <c r="A723" s="32">
        <v>4.7263202109019999E+24</v>
      </c>
      <c r="B723" s="32">
        <v>3199100007144</v>
      </c>
      <c r="C723" s="32">
        <v>3199</v>
      </c>
      <c r="D723" s="32">
        <v>100007144</v>
      </c>
      <c r="E723" s="32" t="s">
        <v>27</v>
      </c>
      <c r="F723" s="32">
        <v>1005</v>
      </c>
      <c r="G723" s="32">
        <v>226590</v>
      </c>
      <c r="I723" s="32">
        <v>-226590</v>
      </c>
      <c r="J723" s="33">
        <v>44441</v>
      </c>
      <c r="K723" s="33">
        <v>44441</v>
      </c>
      <c r="L723" s="32">
        <v>70037</v>
      </c>
      <c r="M723" s="32">
        <v>66997</v>
      </c>
      <c r="N723" t="s">
        <v>1382</v>
      </c>
      <c r="P723" s="32"/>
      <c r="Q723" s="32" t="s">
        <v>1383</v>
      </c>
      <c r="T723" t="str">
        <f>VLOOKUP(Q723,[1]Sheet4!$A:$A,1,0)</f>
        <v>SET70869210901620902</v>
      </c>
    </row>
    <row r="724" spans="1:20" x14ac:dyDescent="0.25">
      <c r="A724" s="32">
        <v>4.7263202109019999E+24</v>
      </c>
      <c r="B724" s="32">
        <v>3199100007144</v>
      </c>
      <c r="C724" s="32">
        <v>3199</v>
      </c>
      <c r="D724" s="32">
        <v>100007144</v>
      </c>
      <c r="E724" s="32" t="s">
        <v>27</v>
      </c>
      <c r="F724" s="32">
        <v>1005</v>
      </c>
      <c r="G724" s="32">
        <v>15260</v>
      </c>
      <c r="I724" s="32">
        <v>-15260</v>
      </c>
      <c r="J724" s="33">
        <v>44441</v>
      </c>
      <c r="K724" s="33">
        <v>44441</v>
      </c>
      <c r="L724" s="32">
        <v>70037</v>
      </c>
      <c r="M724" s="32">
        <v>66997</v>
      </c>
      <c r="N724" t="s">
        <v>1384</v>
      </c>
      <c r="P724" s="32"/>
      <c r="Q724" s="32" t="s">
        <v>1385</v>
      </c>
      <c r="T724" t="str">
        <f>VLOOKUP(Q724,[1]Sheet4!$A:$A,1,0)</f>
        <v>SET60044210901960993</v>
      </c>
    </row>
    <row r="725" spans="1:20" x14ac:dyDescent="0.25">
      <c r="A725" s="32">
        <v>4.7263202109019999E+24</v>
      </c>
      <c r="B725" s="32">
        <v>3199100007144</v>
      </c>
      <c r="C725" s="32">
        <v>3199</v>
      </c>
      <c r="D725" s="32">
        <v>100007144</v>
      </c>
      <c r="E725" s="32" t="s">
        <v>27</v>
      </c>
      <c r="F725" s="32">
        <v>1005</v>
      </c>
      <c r="G725" s="32">
        <v>60790</v>
      </c>
      <c r="I725" s="32">
        <v>-60790</v>
      </c>
      <c r="J725" s="33">
        <v>44441</v>
      </c>
      <c r="K725" s="33">
        <v>44441</v>
      </c>
      <c r="L725" s="32">
        <v>70037</v>
      </c>
      <c r="M725" s="32">
        <v>66997</v>
      </c>
      <c r="N725" t="s">
        <v>1386</v>
      </c>
      <c r="P725" s="32"/>
      <c r="Q725" s="32" t="s">
        <v>1387</v>
      </c>
      <c r="T725" t="str">
        <f>VLOOKUP(Q725,[1]Sheet4!$A:$A,1,0)</f>
        <v>SET60044210901654026</v>
      </c>
    </row>
    <row r="726" spans="1:20" x14ac:dyDescent="0.25">
      <c r="A726" s="32">
        <v>800327</v>
      </c>
      <c r="B726" s="32">
        <v>3202100007144</v>
      </c>
      <c r="C726" s="32">
        <v>3202</v>
      </c>
      <c r="D726" s="32">
        <v>100007144</v>
      </c>
      <c r="E726" s="32" t="s">
        <v>28</v>
      </c>
      <c r="F726" s="32">
        <v>1008</v>
      </c>
      <c r="H726" s="32">
        <v>2640</v>
      </c>
      <c r="I726" s="32">
        <v>2640</v>
      </c>
      <c r="J726" s="33">
        <v>44441</v>
      </c>
      <c r="K726" s="33">
        <v>44441</v>
      </c>
      <c r="L726" s="32">
        <v>38132</v>
      </c>
      <c r="M726" s="32">
        <v>55935</v>
      </c>
      <c r="N726" t="s">
        <v>1388</v>
      </c>
      <c r="P726" s="32"/>
      <c r="Q726" s="32" t="s">
        <v>1389</v>
      </c>
      <c r="T726" t="str">
        <f>VLOOKUP(Q726,[1]Sheet4!$A:$A,1,0)</f>
        <v>SET65051210901437666</v>
      </c>
    </row>
    <row r="727" spans="1:20" x14ac:dyDescent="0.25">
      <c r="A727" s="32">
        <v>800329</v>
      </c>
      <c r="B727" s="32">
        <v>3202100007144</v>
      </c>
      <c r="C727" s="32">
        <v>3202</v>
      </c>
      <c r="D727" s="32">
        <v>100007144</v>
      </c>
      <c r="E727" s="32" t="s">
        <v>28</v>
      </c>
      <c r="F727" s="32">
        <v>1008</v>
      </c>
      <c r="H727" s="32">
        <v>2000</v>
      </c>
      <c r="I727" s="32">
        <v>2000</v>
      </c>
      <c r="J727" s="33">
        <v>44441</v>
      </c>
      <c r="K727" s="33">
        <v>44441</v>
      </c>
      <c r="L727" s="32">
        <v>38132</v>
      </c>
      <c r="M727" s="32">
        <v>55935</v>
      </c>
      <c r="N727" t="s">
        <v>1390</v>
      </c>
      <c r="P727" s="32"/>
      <c r="Q727" s="32" t="s">
        <v>1391</v>
      </c>
      <c r="T727" t="str">
        <f>VLOOKUP(Q727,[1]Sheet4!$A:$A,1,0)</f>
        <v>SET50757210901399718</v>
      </c>
    </row>
    <row r="728" spans="1:20" x14ac:dyDescent="0.25">
      <c r="A728" s="32">
        <v>800242</v>
      </c>
      <c r="B728" s="32">
        <v>3202100007144</v>
      </c>
      <c r="C728" s="32">
        <v>3202</v>
      </c>
      <c r="D728" s="32">
        <v>100007144</v>
      </c>
      <c r="E728" s="32" t="s">
        <v>28</v>
      </c>
      <c r="F728" s="32">
        <v>1008</v>
      </c>
      <c r="H728" s="32">
        <v>5040</v>
      </c>
      <c r="I728" s="32">
        <v>5040</v>
      </c>
      <c r="J728" s="33">
        <v>44441</v>
      </c>
      <c r="K728" s="33">
        <v>44441</v>
      </c>
      <c r="L728" s="32">
        <v>38132</v>
      </c>
      <c r="M728" s="32">
        <v>55935</v>
      </c>
      <c r="N728" t="s">
        <v>1392</v>
      </c>
      <c r="P728" s="32"/>
      <c r="Q728" s="32" t="s">
        <v>1393</v>
      </c>
      <c r="T728" t="str">
        <f>VLOOKUP(Q728,[1]Sheet4!$A:$A,1,0)</f>
        <v>SET64901210902118167</v>
      </c>
    </row>
    <row r="729" spans="1:20" x14ac:dyDescent="0.25">
      <c r="A729" s="32">
        <v>4.515120210902E+24</v>
      </c>
      <c r="B729" s="32">
        <v>3202100007144</v>
      </c>
      <c r="C729" s="32">
        <v>3202</v>
      </c>
      <c r="D729" s="32">
        <v>100007144</v>
      </c>
      <c r="E729" s="32" t="s">
        <v>27</v>
      </c>
      <c r="F729" s="32">
        <v>1005</v>
      </c>
      <c r="G729" s="32">
        <v>5040</v>
      </c>
      <c r="I729" s="32">
        <v>-5040</v>
      </c>
      <c r="J729" s="33">
        <v>44441</v>
      </c>
      <c r="K729" s="33">
        <v>44441</v>
      </c>
      <c r="L729" s="32">
        <v>55912</v>
      </c>
      <c r="M729" s="32">
        <v>38992</v>
      </c>
      <c r="N729" t="s">
        <v>1394</v>
      </c>
      <c r="P729" s="32"/>
      <c r="Q729" s="32" t="s">
        <v>1393</v>
      </c>
      <c r="T729" t="str">
        <f>VLOOKUP(Q729,[1]Sheet4!$A:$A,1,0)</f>
        <v>SET64901210902118167</v>
      </c>
    </row>
    <row r="730" spans="1:20" x14ac:dyDescent="0.25">
      <c r="A730" s="32">
        <v>800325</v>
      </c>
      <c r="B730" s="32">
        <v>3202100007144</v>
      </c>
      <c r="C730" s="32">
        <v>3202</v>
      </c>
      <c r="D730" s="32">
        <v>100007144</v>
      </c>
      <c r="E730" s="32" t="s">
        <v>28</v>
      </c>
      <c r="F730" s="32">
        <v>1008</v>
      </c>
      <c r="H730" s="32">
        <v>2720</v>
      </c>
      <c r="I730" s="32">
        <v>2720</v>
      </c>
      <c r="J730" s="33">
        <v>44441</v>
      </c>
      <c r="K730" s="33">
        <v>44441</v>
      </c>
      <c r="L730" s="32">
        <v>38132</v>
      </c>
      <c r="M730" s="32">
        <v>55935</v>
      </c>
      <c r="N730" t="s">
        <v>1395</v>
      </c>
      <c r="P730" s="32"/>
      <c r="Q730" s="32" t="s">
        <v>1396</v>
      </c>
      <c r="T730" t="str">
        <f>VLOOKUP(Q730,[1]Sheet4!$A:$A,1,0)</f>
        <v>SET65953210901675665</v>
      </c>
    </row>
    <row r="731" spans="1:20" hidden="1" x14ac:dyDescent="0.25">
      <c r="A731" s="32">
        <v>4.515120210902E+24</v>
      </c>
      <c r="B731" s="32">
        <v>3202100007144</v>
      </c>
      <c r="C731" s="32">
        <v>3202</v>
      </c>
      <c r="D731" s="32">
        <v>100007144</v>
      </c>
      <c r="E731" s="32" t="s">
        <v>27</v>
      </c>
      <c r="F731" s="32">
        <v>1005</v>
      </c>
      <c r="G731" s="32">
        <v>2000</v>
      </c>
      <c r="I731" s="32">
        <v>-2000</v>
      </c>
      <c r="J731" s="33">
        <v>44441</v>
      </c>
      <c r="K731" s="33">
        <v>44441</v>
      </c>
      <c r="L731" s="32">
        <v>55912</v>
      </c>
      <c r="M731" s="32">
        <v>38992</v>
      </c>
      <c r="N731" t="s">
        <v>1397</v>
      </c>
      <c r="P731" s="32"/>
      <c r="Q731" s="32" t="s">
        <v>1398</v>
      </c>
      <c r="T731" t="e">
        <f>VLOOKUP(Q731,[1]Sheet4!$A:$A,1,0)</f>
        <v>#N/A</v>
      </c>
    </row>
    <row r="732" spans="1:20" x14ac:dyDescent="0.25">
      <c r="A732" s="32">
        <v>800330</v>
      </c>
      <c r="B732" s="32">
        <v>3202100007144</v>
      </c>
      <c r="C732" s="32">
        <v>3202</v>
      </c>
      <c r="D732" s="32">
        <v>100007144</v>
      </c>
      <c r="E732" s="32" t="s">
        <v>28</v>
      </c>
      <c r="F732" s="32">
        <v>1008</v>
      </c>
      <c r="H732" s="32">
        <v>2170</v>
      </c>
      <c r="I732" s="32">
        <v>2170</v>
      </c>
      <c r="J732" s="33">
        <v>44441</v>
      </c>
      <c r="K732" s="33">
        <v>44441</v>
      </c>
      <c r="L732" s="32">
        <v>38132</v>
      </c>
      <c r="M732" s="32">
        <v>55935</v>
      </c>
      <c r="N732" t="s">
        <v>1399</v>
      </c>
      <c r="P732" s="32"/>
      <c r="Q732" s="32" t="s">
        <v>1400</v>
      </c>
      <c r="T732" t="str">
        <f>VLOOKUP(Q732,[1]Sheet4!$A:$A,1,0)</f>
        <v>SET48595210901876668</v>
      </c>
    </row>
    <row r="733" spans="1:20" x14ac:dyDescent="0.25">
      <c r="A733" s="32">
        <v>800311</v>
      </c>
      <c r="B733" s="32">
        <v>3207100007144</v>
      </c>
      <c r="C733" s="32">
        <v>3207</v>
      </c>
      <c r="D733" s="32">
        <v>100007144</v>
      </c>
      <c r="E733" s="32" t="s">
        <v>28</v>
      </c>
      <c r="F733" s="32">
        <v>1008</v>
      </c>
      <c r="H733" s="32">
        <v>4240</v>
      </c>
      <c r="I733" s="32">
        <v>4240</v>
      </c>
      <c r="J733" s="33">
        <v>44441</v>
      </c>
      <c r="K733" s="33">
        <v>44441</v>
      </c>
      <c r="L733" s="32">
        <v>38132</v>
      </c>
      <c r="M733" s="32">
        <v>55935</v>
      </c>
      <c r="N733" t="s">
        <v>1401</v>
      </c>
      <c r="P733" s="32"/>
      <c r="Q733" s="32" t="s">
        <v>1402</v>
      </c>
      <c r="T733" t="str">
        <f>VLOOKUP(Q733,[1]Sheet4!$A:$A,1,0)</f>
        <v>SET50653210901300217</v>
      </c>
    </row>
    <row r="734" spans="1:20" x14ac:dyDescent="0.25">
      <c r="A734" s="32">
        <v>4.4199202109020001E+24</v>
      </c>
      <c r="B734" s="32">
        <v>3207100007144</v>
      </c>
      <c r="C734" s="32">
        <v>3207</v>
      </c>
      <c r="D734" s="32">
        <v>100007144</v>
      </c>
      <c r="E734" s="32" t="s">
        <v>27</v>
      </c>
      <c r="F734" s="32">
        <v>1005</v>
      </c>
      <c r="G734" s="32">
        <v>4240</v>
      </c>
      <c r="I734" s="32">
        <v>-4240</v>
      </c>
      <c r="J734" s="33">
        <v>44441</v>
      </c>
      <c r="K734" s="33">
        <v>44441</v>
      </c>
      <c r="L734" s="32">
        <v>50681</v>
      </c>
      <c r="M734" s="32">
        <v>34882</v>
      </c>
      <c r="N734" t="s">
        <v>1403</v>
      </c>
      <c r="P734" s="32"/>
      <c r="Q734" s="32" t="s">
        <v>1402</v>
      </c>
      <c r="T734" t="str">
        <f>VLOOKUP(Q734,[1]Sheet4!$A:$A,1,0)</f>
        <v>SET50653210901300217</v>
      </c>
    </row>
    <row r="735" spans="1:20" x14ac:dyDescent="0.25">
      <c r="A735" s="32">
        <v>800301</v>
      </c>
      <c r="B735" s="32">
        <v>3221100007144</v>
      </c>
      <c r="C735" s="32">
        <v>3221</v>
      </c>
      <c r="D735" s="32">
        <v>100007144</v>
      </c>
      <c r="E735" s="32" t="s">
        <v>28</v>
      </c>
      <c r="F735" s="32">
        <v>1008</v>
      </c>
      <c r="H735" s="32">
        <v>2450</v>
      </c>
      <c r="I735" s="32">
        <v>2450</v>
      </c>
      <c r="J735" s="33">
        <v>44441</v>
      </c>
      <c r="K735" s="33">
        <v>44441</v>
      </c>
      <c r="L735" s="32">
        <v>38132</v>
      </c>
      <c r="M735" s="32">
        <v>55935</v>
      </c>
      <c r="N735" t="s">
        <v>1404</v>
      </c>
      <c r="P735" s="32"/>
      <c r="Q735" s="32" t="s">
        <v>1405</v>
      </c>
      <c r="T735" t="str">
        <f>VLOOKUP(Q735,[1]Sheet4!$A:$A,1,0)</f>
        <v>set59273210901311173</v>
      </c>
    </row>
    <row r="736" spans="1:20" x14ac:dyDescent="0.25">
      <c r="A736" s="32">
        <v>4.6433202109020002E+24</v>
      </c>
      <c r="B736" s="32">
        <v>3221100007144</v>
      </c>
      <c r="C736" s="32">
        <v>3221</v>
      </c>
      <c r="D736" s="32">
        <v>100007144</v>
      </c>
      <c r="E736" s="32" t="s">
        <v>27</v>
      </c>
      <c r="F736" s="32">
        <v>1005</v>
      </c>
      <c r="G736" s="32">
        <v>2450</v>
      </c>
      <c r="I736" s="32">
        <v>-2450</v>
      </c>
      <c r="J736" s="33">
        <v>44441</v>
      </c>
      <c r="K736" s="33">
        <v>44441</v>
      </c>
      <c r="L736" s="32">
        <v>63894</v>
      </c>
      <c r="M736" s="32">
        <v>65271</v>
      </c>
      <c r="N736" t="s">
        <v>1406</v>
      </c>
      <c r="P736" s="32"/>
      <c r="Q736" s="32" t="s">
        <v>1407</v>
      </c>
      <c r="T736" t="str">
        <f>VLOOKUP(Q736,[1]Sheet4!$A:$A,1,0)</f>
        <v>set59273210901311173</v>
      </c>
    </row>
    <row r="737" spans="1:20" hidden="1" x14ac:dyDescent="0.25">
      <c r="A737" s="32">
        <v>3.9489202109019999E+24</v>
      </c>
      <c r="B737" s="32">
        <v>3222100007144</v>
      </c>
      <c r="C737" s="32">
        <v>3222</v>
      </c>
      <c r="D737" s="32">
        <v>100007144</v>
      </c>
      <c r="E737" s="32" t="s">
        <v>27</v>
      </c>
      <c r="F737" s="32">
        <v>1005</v>
      </c>
      <c r="G737" s="32">
        <v>4450</v>
      </c>
      <c r="I737" s="32">
        <v>-4450</v>
      </c>
      <c r="J737" s="33">
        <v>44441</v>
      </c>
      <c r="K737" s="33">
        <v>44441</v>
      </c>
      <c r="L737" s="32">
        <v>34354</v>
      </c>
      <c r="M737" s="32">
        <v>34355</v>
      </c>
      <c r="N737" t="s">
        <v>1408</v>
      </c>
      <c r="P737" s="32"/>
      <c r="Q737" s="32" t="s">
        <v>1409</v>
      </c>
      <c r="T737" t="e">
        <f>VLOOKUP(Q737,[1]Sheet4!$A:$A,1,0)</f>
        <v>#N/A</v>
      </c>
    </row>
    <row r="738" spans="1:20" hidden="1" x14ac:dyDescent="0.25">
      <c r="A738" s="32">
        <v>3.9489202109019999E+24</v>
      </c>
      <c r="B738" s="32">
        <v>3222100007144</v>
      </c>
      <c r="C738" s="32">
        <v>3222</v>
      </c>
      <c r="D738" s="32">
        <v>100007144</v>
      </c>
      <c r="E738" s="32" t="s">
        <v>27</v>
      </c>
      <c r="F738" s="32">
        <v>1005</v>
      </c>
      <c r="G738" s="32">
        <v>13010</v>
      </c>
      <c r="I738" s="32">
        <v>-13010</v>
      </c>
      <c r="J738" s="33">
        <v>44441</v>
      </c>
      <c r="K738" s="33">
        <v>44441</v>
      </c>
      <c r="L738" s="32">
        <v>34354</v>
      </c>
      <c r="M738" s="32">
        <v>34355</v>
      </c>
      <c r="N738" t="s">
        <v>1410</v>
      </c>
      <c r="P738" s="32"/>
      <c r="Q738" s="32" t="s">
        <v>1411</v>
      </c>
      <c r="T738" t="e">
        <f>VLOOKUP(Q738,[1]Sheet4!$A:$A,1,0)</f>
        <v>#N/A</v>
      </c>
    </row>
    <row r="739" spans="1:20" hidden="1" x14ac:dyDescent="0.25">
      <c r="A739" s="32">
        <v>800433</v>
      </c>
      <c r="B739" s="32">
        <v>3222100007144</v>
      </c>
      <c r="C739" s="32">
        <v>3222</v>
      </c>
      <c r="D739" s="32">
        <v>100007144</v>
      </c>
      <c r="E739" s="32" t="s">
        <v>28</v>
      </c>
      <c r="F739" s="32">
        <v>1008</v>
      </c>
      <c r="H739" s="32">
        <v>26850</v>
      </c>
      <c r="I739" s="32">
        <v>26850</v>
      </c>
      <c r="J739" s="33">
        <v>44441</v>
      </c>
      <c r="K739" s="33">
        <v>44441</v>
      </c>
      <c r="L739" s="32">
        <v>38132</v>
      </c>
      <c r="M739" s="32">
        <v>55935</v>
      </c>
      <c r="N739" t="s">
        <v>1412</v>
      </c>
      <c r="P739" s="32"/>
      <c r="Q739" s="32" t="s">
        <v>1218</v>
      </c>
    </row>
    <row r="740" spans="1:20" hidden="1" x14ac:dyDescent="0.25">
      <c r="A740" s="32">
        <v>3.9489202109019999E+24</v>
      </c>
      <c r="B740" s="32">
        <v>3222100007144</v>
      </c>
      <c r="C740" s="32">
        <v>3222</v>
      </c>
      <c r="D740" s="32">
        <v>100007144</v>
      </c>
      <c r="E740" s="32" t="s">
        <v>27</v>
      </c>
      <c r="F740" s="32">
        <v>1005</v>
      </c>
      <c r="G740" s="32">
        <v>2200</v>
      </c>
      <c r="I740" s="32">
        <v>-2200</v>
      </c>
      <c r="J740" s="33">
        <v>44441</v>
      </c>
      <c r="K740" s="33">
        <v>44441</v>
      </c>
      <c r="L740" s="32">
        <v>34354</v>
      </c>
      <c r="M740" s="32">
        <v>34355</v>
      </c>
      <c r="N740" t="s">
        <v>1413</v>
      </c>
      <c r="P740" s="32"/>
      <c r="Q740" s="32" t="s">
        <v>1414</v>
      </c>
      <c r="T740" t="e">
        <f>VLOOKUP(Q740,[1]Sheet4!$A:$A,1,0)</f>
        <v>#N/A</v>
      </c>
    </row>
    <row r="741" spans="1:20" hidden="1" x14ac:dyDescent="0.25">
      <c r="A741" s="32">
        <v>800459</v>
      </c>
      <c r="B741" s="32">
        <v>3222100007144</v>
      </c>
      <c r="C741" s="32">
        <v>3222</v>
      </c>
      <c r="D741" s="32">
        <v>100007144</v>
      </c>
      <c r="E741" s="32" t="s">
        <v>28</v>
      </c>
      <c r="F741" s="32">
        <v>1008</v>
      </c>
      <c r="H741" s="32">
        <v>22480</v>
      </c>
      <c r="I741" s="32">
        <v>22480</v>
      </c>
      <c r="J741" s="33">
        <v>44441</v>
      </c>
      <c r="K741" s="33">
        <v>44441</v>
      </c>
      <c r="L741" s="32">
        <v>38132</v>
      </c>
      <c r="M741" s="32">
        <v>55935</v>
      </c>
      <c r="N741" t="s">
        <v>1415</v>
      </c>
      <c r="P741" s="32"/>
      <c r="Q741" s="32" t="s">
        <v>1218</v>
      </c>
    </row>
    <row r="742" spans="1:20" hidden="1" x14ac:dyDescent="0.25">
      <c r="A742" s="32">
        <v>800226</v>
      </c>
      <c r="B742" s="32">
        <v>3226100007144</v>
      </c>
      <c r="C742" s="32">
        <v>3226</v>
      </c>
      <c r="D742" s="32">
        <v>100007144</v>
      </c>
      <c r="E742" s="32" t="s">
        <v>28</v>
      </c>
      <c r="F742" s="32">
        <v>1008</v>
      </c>
      <c r="H742" s="32">
        <v>2760</v>
      </c>
      <c r="I742" s="32">
        <v>2760</v>
      </c>
      <c r="J742" s="33">
        <v>44441</v>
      </c>
      <c r="K742" s="33">
        <v>44441</v>
      </c>
      <c r="L742" s="32">
        <v>38132</v>
      </c>
      <c r="M742" s="32">
        <v>55935</v>
      </c>
      <c r="N742" t="s">
        <v>1416</v>
      </c>
      <c r="P742" s="32"/>
      <c r="Q742" s="32" t="s">
        <v>1218</v>
      </c>
    </row>
    <row r="743" spans="1:20" hidden="1" x14ac:dyDescent="0.25">
      <c r="A743" s="32">
        <v>4.5103202109019998E+24</v>
      </c>
      <c r="B743" s="32">
        <v>3226100007144</v>
      </c>
      <c r="C743" s="32">
        <v>3226</v>
      </c>
      <c r="D743" s="32">
        <v>100007144</v>
      </c>
      <c r="E743" s="32" t="s">
        <v>27</v>
      </c>
      <c r="F743" s="32">
        <v>1005</v>
      </c>
      <c r="G743" s="32">
        <v>2760</v>
      </c>
      <c r="I743" s="32">
        <v>-2760</v>
      </c>
      <c r="J743" s="33">
        <v>44441</v>
      </c>
      <c r="K743" s="33">
        <v>44441</v>
      </c>
      <c r="L743" s="32">
        <v>56306</v>
      </c>
      <c r="M743" s="32">
        <v>70233</v>
      </c>
      <c r="N743" t="s">
        <v>1417</v>
      </c>
      <c r="P743" s="32"/>
      <c r="Q743" s="32" t="s">
        <v>1418</v>
      </c>
      <c r="T743" t="e">
        <f>VLOOKUP(Q743,[1]Sheet4!$A:$A,1,0)</f>
        <v>#N/A</v>
      </c>
    </row>
    <row r="744" spans="1:20" x14ac:dyDescent="0.25">
      <c r="A744" s="32">
        <v>4.3808202109019998E+24</v>
      </c>
      <c r="B744" s="32">
        <v>3236100007144</v>
      </c>
      <c r="C744" s="32">
        <v>3236</v>
      </c>
      <c r="D744" s="32">
        <v>100007144</v>
      </c>
      <c r="E744" s="32" t="s">
        <v>27</v>
      </c>
      <c r="F744" s="32">
        <v>1005</v>
      </c>
      <c r="G744" s="32">
        <v>40650</v>
      </c>
      <c r="I744" s="32">
        <v>-40650</v>
      </c>
      <c r="J744" s="33">
        <v>44441</v>
      </c>
      <c r="K744" s="33">
        <v>44441</v>
      </c>
      <c r="L744" s="32">
        <v>40431</v>
      </c>
      <c r="M744" s="32">
        <v>66487</v>
      </c>
      <c r="N744" t="s">
        <v>1419</v>
      </c>
      <c r="P744" s="32"/>
      <c r="Q744" s="32" t="s">
        <v>1420</v>
      </c>
      <c r="T744" t="str">
        <f>VLOOKUP(Q744,[1]Sheet4!$A:$A,1,0)</f>
        <v>SET62032210902491895</v>
      </c>
    </row>
    <row r="745" spans="1:20" hidden="1" x14ac:dyDescent="0.25">
      <c r="A745" s="32">
        <v>800387</v>
      </c>
      <c r="B745" s="32">
        <v>3278100007144</v>
      </c>
      <c r="C745" s="32">
        <v>3278</v>
      </c>
      <c r="D745" s="32">
        <v>100007144</v>
      </c>
      <c r="E745" s="32" t="s">
        <v>28</v>
      </c>
      <c r="F745" s="32">
        <v>1008</v>
      </c>
      <c r="H745" s="32">
        <v>8410</v>
      </c>
      <c r="I745" s="32">
        <v>8410</v>
      </c>
      <c r="J745" s="33">
        <v>44441</v>
      </c>
      <c r="K745" s="33">
        <v>44441</v>
      </c>
      <c r="L745" s="32">
        <v>38132</v>
      </c>
      <c r="M745" s="32">
        <v>55935</v>
      </c>
      <c r="N745" t="s">
        <v>1421</v>
      </c>
      <c r="P745" s="32"/>
      <c r="Q745" s="32" t="s">
        <v>1218</v>
      </c>
    </row>
    <row r="746" spans="1:20" hidden="1" x14ac:dyDescent="0.25">
      <c r="A746" s="32">
        <v>4.6872202109020002E+24</v>
      </c>
      <c r="B746" s="32">
        <v>3278100007144</v>
      </c>
      <c r="C746" s="32">
        <v>3278</v>
      </c>
      <c r="D746" s="32">
        <v>100007144</v>
      </c>
      <c r="E746" s="32" t="s">
        <v>27</v>
      </c>
      <c r="F746" s="32">
        <v>1005</v>
      </c>
      <c r="G746" s="32">
        <v>6000</v>
      </c>
      <c r="I746" s="32">
        <v>-6000</v>
      </c>
      <c r="J746" s="33">
        <v>44441</v>
      </c>
      <c r="K746" s="33">
        <v>44441</v>
      </c>
      <c r="L746" s="32">
        <v>67863</v>
      </c>
      <c r="M746" s="32">
        <v>34682</v>
      </c>
      <c r="N746" t="s">
        <v>1422</v>
      </c>
      <c r="P746" s="32"/>
      <c r="Q746" s="32" t="s">
        <v>1423</v>
      </c>
      <c r="T746" t="e">
        <f>VLOOKUP(Q746,[1]Sheet4!$A:$A,1,0)</f>
        <v>#N/A</v>
      </c>
    </row>
    <row r="747" spans="1:20" x14ac:dyDescent="0.25">
      <c r="A747" s="32">
        <v>800377</v>
      </c>
      <c r="B747" s="32">
        <v>3278100007144</v>
      </c>
      <c r="C747" s="32">
        <v>3278</v>
      </c>
      <c r="D747" s="32">
        <v>100007144</v>
      </c>
      <c r="E747" s="32" t="s">
        <v>28</v>
      </c>
      <c r="F747" s="32">
        <v>1008</v>
      </c>
      <c r="H747" s="32">
        <v>500</v>
      </c>
      <c r="I747" s="32">
        <v>500</v>
      </c>
      <c r="J747" s="33">
        <v>44441</v>
      </c>
      <c r="K747" s="33">
        <v>44441</v>
      </c>
      <c r="L747" s="32">
        <v>38132</v>
      </c>
      <c r="M747" s="32">
        <v>55935</v>
      </c>
      <c r="N747" t="s">
        <v>1424</v>
      </c>
      <c r="P747" s="32"/>
      <c r="Q747" s="32" t="s">
        <v>1425</v>
      </c>
      <c r="T747" t="str">
        <f>VLOOKUP(Q747,[1]Sheet4!$A:$A,1,0)</f>
        <v>SET50635210901859491</v>
      </c>
    </row>
    <row r="748" spans="1:20" x14ac:dyDescent="0.25">
      <c r="A748" s="32">
        <v>800428</v>
      </c>
      <c r="B748" s="32">
        <v>3278100007144</v>
      </c>
      <c r="C748" s="32">
        <v>3278</v>
      </c>
      <c r="D748" s="32">
        <v>100007144</v>
      </c>
      <c r="E748" s="32" t="s">
        <v>28</v>
      </c>
      <c r="F748" s="32">
        <v>1008</v>
      </c>
      <c r="H748" s="32">
        <v>1000</v>
      </c>
      <c r="I748" s="32">
        <v>1000</v>
      </c>
      <c r="J748" s="33">
        <v>44441</v>
      </c>
      <c r="K748" s="33">
        <v>44441</v>
      </c>
      <c r="L748" s="32">
        <v>38132</v>
      </c>
      <c r="M748" s="32">
        <v>55935</v>
      </c>
      <c r="N748" t="s">
        <v>1426</v>
      </c>
      <c r="P748" s="32"/>
      <c r="Q748" s="32" t="s">
        <v>1427</v>
      </c>
      <c r="T748" t="str">
        <f>VLOOKUP(Q748,[1]Sheet4!$A:$A,1,0)</f>
        <v>SET50605210901314187</v>
      </c>
    </row>
    <row r="749" spans="1:20" hidden="1" x14ac:dyDescent="0.25">
      <c r="A749" s="32">
        <v>800391</v>
      </c>
      <c r="B749" s="32">
        <v>3278100007144</v>
      </c>
      <c r="C749" s="32">
        <v>3278</v>
      </c>
      <c r="D749" s="32">
        <v>100007144</v>
      </c>
      <c r="E749" s="32" t="s">
        <v>28</v>
      </c>
      <c r="F749" s="32">
        <v>1008</v>
      </c>
      <c r="H749" s="32">
        <v>7300</v>
      </c>
      <c r="I749" s="32">
        <v>7300</v>
      </c>
      <c r="J749" s="33">
        <v>44441</v>
      </c>
      <c r="K749" s="33">
        <v>44441</v>
      </c>
      <c r="L749" s="32">
        <v>38132</v>
      </c>
      <c r="M749" s="32">
        <v>55935</v>
      </c>
      <c r="N749" t="s">
        <v>1428</v>
      </c>
      <c r="P749" s="32"/>
      <c r="Q749" s="32" t="s">
        <v>1218</v>
      </c>
    </row>
    <row r="750" spans="1:20" x14ac:dyDescent="0.25">
      <c r="A750" s="32">
        <v>800441</v>
      </c>
      <c r="B750" s="32">
        <v>3278100007144</v>
      </c>
      <c r="C750" s="32">
        <v>3278</v>
      </c>
      <c r="D750" s="32">
        <v>100007144</v>
      </c>
      <c r="E750" s="32" t="s">
        <v>28</v>
      </c>
      <c r="F750" s="32">
        <v>1008</v>
      </c>
      <c r="H750" s="32">
        <v>2500</v>
      </c>
      <c r="I750" s="32">
        <v>2500</v>
      </c>
      <c r="J750" s="33">
        <v>44441</v>
      </c>
      <c r="K750" s="33">
        <v>44441</v>
      </c>
      <c r="L750" s="32">
        <v>38132</v>
      </c>
      <c r="M750" s="32">
        <v>55935</v>
      </c>
      <c r="N750" t="s">
        <v>1429</v>
      </c>
      <c r="P750" s="32"/>
      <c r="Q750" s="32" t="s">
        <v>1430</v>
      </c>
      <c r="T750" t="str">
        <f>VLOOKUP(Q750,[1]Sheet4!$A:$A,1,0)</f>
        <v>SET68896210901534969</v>
      </c>
    </row>
    <row r="751" spans="1:20" hidden="1" x14ac:dyDescent="0.25">
      <c r="A751" s="32">
        <v>800396</v>
      </c>
      <c r="B751" s="32">
        <v>3278100007144</v>
      </c>
      <c r="C751" s="32">
        <v>3278</v>
      </c>
      <c r="D751" s="32">
        <v>100007144</v>
      </c>
      <c r="E751" s="32" t="s">
        <v>28</v>
      </c>
      <c r="F751" s="32">
        <v>1008</v>
      </c>
      <c r="H751" s="32">
        <v>4000</v>
      </c>
      <c r="I751" s="32">
        <v>4000</v>
      </c>
      <c r="J751" s="33">
        <v>44441</v>
      </c>
      <c r="K751" s="33">
        <v>44441</v>
      </c>
      <c r="L751" s="32">
        <v>38132</v>
      </c>
      <c r="M751" s="32">
        <v>55935</v>
      </c>
      <c r="N751" t="s">
        <v>1431</v>
      </c>
      <c r="P751" s="32"/>
      <c r="Q751" s="32" t="s">
        <v>1218</v>
      </c>
    </row>
    <row r="752" spans="1:20" x14ac:dyDescent="0.25">
      <c r="A752" s="32">
        <v>800435</v>
      </c>
      <c r="B752" s="32">
        <v>3278100007144</v>
      </c>
      <c r="C752" s="32">
        <v>3278</v>
      </c>
      <c r="D752" s="32">
        <v>100007144</v>
      </c>
      <c r="E752" s="32" t="s">
        <v>28</v>
      </c>
      <c r="F752" s="32">
        <v>1008</v>
      </c>
      <c r="H752" s="32">
        <v>14500</v>
      </c>
      <c r="I752" s="32">
        <v>14500</v>
      </c>
      <c r="J752" s="33">
        <v>44441</v>
      </c>
      <c r="K752" s="33">
        <v>44441</v>
      </c>
      <c r="L752" s="32">
        <v>38132</v>
      </c>
      <c r="M752" s="32">
        <v>55935</v>
      </c>
      <c r="N752" t="s">
        <v>1432</v>
      </c>
      <c r="P752" s="32"/>
      <c r="Q752" s="32" t="s">
        <v>1433</v>
      </c>
      <c r="T752" t="str">
        <f>VLOOKUP(Q752,[1]Sheet4!$A:$A,1,0)</f>
        <v>SET68909210901627046</v>
      </c>
    </row>
    <row r="753" spans="1:20" hidden="1" x14ac:dyDescent="0.25">
      <c r="A753" s="32">
        <v>4.6872202109020002E+24</v>
      </c>
      <c r="B753" s="32">
        <v>3278100007144</v>
      </c>
      <c r="C753" s="32">
        <v>3278</v>
      </c>
      <c r="D753" s="32">
        <v>100007144</v>
      </c>
      <c r="E753" s="32" t="s">
        <v>27</v>
      </c>
      <c r="F753" s="32">
        <v>1005</v>
      </c>
      <c r="G753" s="32">
        <v>1000</v>
      </c>
      <c r="I753" s="32">
        <v>-1000</v>
      </c>
      <c r="J753" s="33">
        <v>44441</v>
      </c>
      <c r="K753" s="33">
        <v>44441</v>
      </c>
      <c r="L753" s="32">
        <v>67863</v>
      </c>
      <c r="M753" s="32">
        <v>34682</v>
      </c>
      <c r="N753" t="s">
        <v>1434</v>
      </c>
      <c r="P753" s="32"/>
      <c r="Q753" s="32" t="s">
        <v>1435</v>
      </c>
      <c r="T753" t="e">
        <f>VLOOKUP(Q753,[1]Sheet4!$A:$A,1,0)</f>
        <v>#N/A</v>
      </c>
    </row>
    <row r="754" spans="1:20" x14ac:dyDescent="0.25">
      <c r="A754" s="32">
        <v>800383</v>
      </c>
      <c r="B754" s="32">
        <v>3278100007144</v>
      </c>
      <c r="C754" s="32">
        <v>3278</v>
      </c>
      <c r="D754" s="32">
        <v>100007144</v>
      </c>
      <c r="E754" s="32" t="s">
        <v>28</v>
      </c>
      <c r="F754" s="32">
        <v>1008</v>
      </c>
      <c r="H754" s="32">
        <v>25800</v>
      </c>
      <c r="I754" s="32">
        <v>25800</v>
      </c>
      <c r="J754" s="33">
        <v>44441</v>
      </c>
      <c r="K754" s="33">
        <v>44441</v>
      </c>
      <c r="L754" s="32">
        <v>38132</v>
      </c>
      <c r="M754" s="32">
        <v>55935</v>
      </c>
      <c r="N754" t="s">
        <v>1436</v>
      </c>
      <c r="P754" s="32"/>
      <c r="Q754" s="32" t="s">
        <v>1437</v>
      </c>
      <c r="T754" t="str">
        <f>VLOOKUP(Q754,[1]Sheet4!$A:$A,1,0)</f>
        <v>SET50600210901379814</v>
      </c>
    </row>
    <row r="755" spans="1:20" x14ac:dyDescent="0.25">
      <c r="A755" s="32">
        <v>800438</v>
      </c>
      <c r="B755" s="32">
        <v>3278100007144</v>
      </c>
      <c r="C755" s="32">
        <v>3278</v>
      </c>
      <c r="D755" s="32">
        <v>100007144</v>
      </c>
      <c r="E755" s="32" t="s">
        <v>28</v>
      </c>
      <c r="F755" s="32">
        <v>1008</v>
      </c>
      <c r="H755" s="32">
        <v>17000</v>
      </c>
      <c r="I755" s="32">
        <v>17000</v>
      </c>
      <c r="J755" s="33">
        <v>44441</v>
      </c>
      <c r="K755" s="33">
        <v>44441</v>
      </c>
      <c r="L755" s="32">
        <v>38132</v>
      </c>
      <c r="M755" s="32">
        <v>55935</v>
      </c>
      <c r="N755" t="s">
        <v>1438</v>
      </c>
      <c r="P755" s="32"/>
      <c r="Q755" s="32" t="s">
        <v>1439</v>
      </c>
      <c r="T755" t="str">
        <f>VLOOKUP(Q755,[1]Sheet4!$A:$A,1,0)</f>
        <v>SET15281210901980934</v>
      </c>
    </row>
    <row r="756" spans="1:20" x14ac:dyDescent="0.25">
      <c r="A756" s="32">
        <v>800290</v>
      </c>
      <c r="B756" s="32">
        <v>3300100007144</v>
      </c>
      <c r="C756" s="32">
        <v>3300</v>
      </c>
      <c r="D756" s="32">
        <v>100007144</v>
      </c>
      <c r="E756" s="32" t="s">
        <v>28</v>
      </c>
      <c r="F756" s="32">
        <v>1008</v>
      </c>
      <c r="H756" s="32">
        <v>39550</v>
      </c>
      <c r="I756" s="32">
        <v>39550</v>
      </c>
      <c r="J756" s="33">
        <v>44441</v>
      </c>
      <c r="K756" s="33">
        <v>44441</v>
      </c>
      <c r="L756" s="32">
        <v>38132</v>
      </c>
      <c r="M756" s="32">
        <v>55935</v>
      </c>
      <c r="N756" t="s">
        <v>1440</v>
      </c>
      <c r="P756" s="32"/>
      <c r="Q756" s="32" t="s">
        <v>1441</v>
      </c>
      <c r="T756" t="str">
        <f>VLOOKUP(Q756,[1]Sheet4!$A:$A,1,0)</f>
        <v>SET58635210901785413</v>
      </c>
    </row>
    <row r="757" spans="1:20" x14ac:dyDescent="0.25">
      <c r="A757" s="32">
        <v>4.0360202109019998E+24</v>
      </c>
      <c r="B757" s="32">
        <v>3300100007144</v>
      </c>
      <c r="C757" s="32">
        <v>3300</v>
      </c>
      <c r="D757" s="32">
        <v>100007144</v>
      </c>
      <c r="E757" s="32" t="s">
        <v>27</v>
      </c>
      <c r="F757" s="32">
        <v>1005</v>
      </c>
      <c r="G757" s="32">
        <v>39550</v>
      </c>
      <c r="I757" s="32">
        <v>-39550</v>
      </c>
      <c r="J757" s="33">
        <v>44441</v>
      </c>
      <c r="K757" s="33">
        <v>44441</v>
      </c>
      <c r="L757" s="32">
        <v>37903</v>
      </c>
      <c r="M757" s="32">
        <v>34192</v>
      </c>
      <c r="N757" t="s">
        <v>1442</v>
      </c>
      <c r="P757" s="32"/>
      <c r="Q757" s="32" t="s">
        <v>1441</v>
      </c>
      <c r="T757" t="str">
        <f>VLOOKUP(Q757,[1]Sheet4!$A:$A,1,0)</f>
        <v>SET58635210901785413</v>
      </c>
    </row>
    <row r="758" spans="1:20" x14ac:dyDescent="0.25">
      <c r="A758" s="32">
        <v>800245</v>
      </c>
      <c r="B758" s="32">
        <v>3301100007144</v>
      </c>
      <c r="C758" s="32">
        <v>3301</v>
      </c>
      <c r="D758" s="32">
        <v>100007144</v>
      </c>
      <c r="E758" s="32" t="s">
        <v>28</v>
      </c>
      <c r="F758" s="32">
        <v>1008</v>
      </c>
      <c r="H758" s="32">
        <v>107600</v>
      </c>
      <c r="I758" s="32">
        <v>107600</v>
      </c>
      <c r="J758" s="33">
        <v>44441</v>
      </c>
      <c r="K758" s="33">
        <v>44441</v>
      </c>
      <c r="L758" s="32">
        <v>38132</v>
      </c>
      <c r="M758" s="32">
        <v>55935</v>
      </c>
      <c r="N758" t="s">
        <v>1443</v>
      </c>
      <c r="P758" s="32"/>
      <c r="Q758" s="32" t="s">
        <v>1444</v>
      </c>
      <c r="T758" t="str">
        <f>VLOOKUP(Q758,[1]Sheet4!$A:$A,1,0)</f>
        <v>SET54729210901763043</v>
      </c>
    </row>
    <row r="759" spans="1:20" hidden="1" x14ac:dyDescent="0.25">
      <c r="A759" s="32">
        <v>800393</v>
      </c>
      <c r="B759" s="32">
        <v>3301100007144</v>
      </c>
      <c r="C759" s="32">
        <v>3301</v>
      </c>
      <c r="D759" s="32">
        <v>100007144</v>
      </c>
      <c r="E759" s="32" t="s">
        <v>28</v>
      </c>
      <c r="F759" s="32">
        <v>1008</v>
      </c>
      <c r="H759" s="32">
        <v>3960</v>
      </c>
      <c r="I759" s="32">
        <v>3960</v>
      </c>
      <c r="J759" s="33">
        <v>44441</v>
      </c>
      <c r="K759" s="33">
        <v>44441</v>
      </c>
      <c r="L759" s="32">
        <v>38132</v>
      </c>
      <c r="M759" s="32">
        <v>55935</v>
      </c>
      <c r="N759" t="s">
        <v>1445</v>
      </c>
      <c r="P759" s="32"/>
      <c r="Q759" s="32" t="s">
        <v>1446</v>
      </c>
      <c r="T759" t="e">
        <f>VLOOKUP(Q759,[1]Sheet4!$A:$A,1,0)</f>
        <v>#N/A</v>
      </c>
    </row>
    <row r="760" spans="1:20" hidden="1" x14ac:dyDescent="0.25">
      <c r="A760" s="32">
        <v>800209</v>
      </c>
      <c r="B760" s="32">
        <v>3301100007144</v>
      </c>
      <c r="C760" s="32">
        <v>3301</v>
      </c>
      <c r="D760" s="32">
        <v>100007144</v>
      </c>
      <c r="E760" s="32" t="s">
        <v>28</v>
      </c>
      <c r="F760" s="32">
        <v>1008</v>
      </c>
      <c r="H760" s="32">
        <v>4860</v>
      </c>
      <c r="I760" s="32">
        <v>4860</v>
      </c>
      <c r="J760" s="33">
        <v>44441</v>
      </c>
      <c r="K760" s="33">
        <v>44441</v>
      </c>
      <c r="L760" s="32">
        <v>38132</v>
      </c>
      <c r="M760" s="32">
        <v>55935</v>
      </c>
      <c r="N760" t="s">
        <v>1447</v>
      </c>
      <c r="P760" s="32"/>
      <c r="Q760" s="32" t="s">
        <v>1448</v>
      </c>
      <c r="T760" t="e">
        <f>VLOOKUP(Q760,[1]Sheet4!$A:$A,1,0)</f>
        <v>#N/A</v>
      </c>
    </row>
    <row r="761" spans="1:20" x14ac:dyDescent="0.25">
      <c r="A761" s="32">
        <v>4.763820210902E+24</v>
      </c>
      <c r="B761" s="32">
        <v>3301100007144</v>
      </c>
      <c r="C761" s="32">
        <v>3301</v>
      </c>
      <c r="D761" s="32">
        <v>100007144</v>
      </c>
      <c r="E761" s="32" t="s">
        <v>27</v>
      </c>
      <c r="F761" s="32">
        <v>1005</v>
      </c>
      <c r="G761" s="32">
        <v>107600</v>
      </c>
      <c r="I761" s="32">
        <v>-107600</v>
      </c>
      <c r="J761" s="33">
        <v>44441</v>
      </c>
      <c r="K761" s="33">
        <v>44441</v>
      </c>
      <c r="L761" s="32">
        <v>71769</v>
      </c>
      <c r="M761" s="32">
        <v>71514</v>
      </c>
      <c r="N761" t="s">
        <v>1449</v>
      </c>
      <c r="P761" s="32"/>
      <c r="Q761" s="32" t="s">
        <v>1444</v>
      </c>
      <c r="T761" t="str">
        <f>VLOOKUP(Q761,[1]Sheet4!$A:$A,1,0)</f>
        <v>SET54729210901763043</v>
      </c>
    </row>
    <row r="762" spans="1:20" hidden="1" x14ac:dyDescent="0.25">
      <c r="A762" s="32">
        <v>800205</v>
      </c>
      <c r="B762" s="32">
        <v>3301100007144</v>
      </c>
      <c r="C762" s="32">
        <v>3301</v>
      </c>
      <c r="D762" s="32">
        <v>100007144</v>
      </c>
      <c r="E762" s="32" t="s">
        <v>28</v>
      </c>
      <c r="F762" s="32">
        <v>1008</v>
      </c>
      <c r="H762" s="32">
        <v>1000</v>
      </c>
      <c r="I762" s="32">
        <v>1000</v>
      </c>
      <c r="J762" s="33">
        <v>44441</v>
      </c>
      <c r="K762" s="33">
        <v>44441</v>
      </c>
      <c r="L762" s="32">
        <v>38132</v>
      </c>
      <c r="M762" s="32">
        <v>55935</v>
      </c>
      <c r="N762" t="s">
        <v>1450</v>
      </c>
      <c r="P762" s="32"/>
      <c r="Q762" s="32" t="s">
        <v>1451</v>
      </c>
      <c r="T762" t="e">
        <f>VLOOKUP(Q762,[1]Sheet4!$A:$A,1,0)</f>
        <v>#N/A</v>
      </c>
    </row>
    <row r="763" spans="1:20" hidden="1" x14ac:dyDescent="0.25">
      <c r="A763" s="32">
        <v>4.763820210902E+24</v>
      </c>
      <c r="B763" s="32">
        <v>3301100007144</v>
      </c>
      <c r="C763" s="32">
        <v>3301</v>
      </c>
      <c r="D763" s="32">
        <v>100007144</v>
      </c>
      <c r="E763" s="32" t="s">
        <v>27</v>
      </c>
      <c r="F763" s="32">
        <v>1005</v>
      </c>
      <c r="G763" s="32">
        <v>3960</v>
      </c>
      <c r="I763" s="32">
        <v>-3960</v>
      </c>
      <c r="J763" s="33">
        <v>44441</v>
      </c>
      <c r="K763" s="33">
        <v>44441</v>
      </c>
      <c r="L763" s="32">
        <v>71769</v>
      </c>
      <c r="M763" s="32">
        <v>71514</v>
      </c>
      <c r="N763" t="s">
        <v>1452</v>
      </c>
      <c r="P763" s="32"/>
      <c r="Q763" s="32" t="s">
        <v>1453</v>
      </c>
      <c r="T763" t="e">
        <f>VLOOKUP(Q763,[1]Sheet4!$A:$A,1,0)</f>
        <v>#N/A</v>
      </c>
    </row>
    <row r="764" spans="1:20" hidden="1" x14ac:dyDescent="0.25">
      <c r="A764" s="32">
        <v>800266</v>
      </c>
      <c r="B764" s="32">
        <v>3303100007144</v>
      </c>
      <c r="C764" s="32">
        <v>3303</v>
      </c>
      <c r="D764" s="32">
        <v>100007144</v>
      </c>
      <c r="E764" s="32" t="s">
        <v>28</v>
      </c>
      <c r="F764" s="32">
        <v>1008</v>
      </c>
      <c r="H764" s="32">
        <v>76560</v>
      </c>
      <c r="I764" s="32">
        <v>76560</v>
      </c>
      <c r="J764" s="33">
        <v>44441</v>
      </c>
      <c r="K764" s="33">
        <v>44441</v>
      </c>
      <c r="L764" s="32">
        <v>38132</v>
      </c>
      <c r="M764" s="32">
        <v>55935</v>
      </c>
      <c r="N764" t="s">
        <v>1454</v>
      </c>
      <c r="P764" s="32"/>
      <c r="Q764" s="32" t="s">
        <v>1218</v>
      </c>
    </row>
    <row r="765" spans="1:20" hidden="1" x14ac:dyDescent="0.25">
      <c r="A765" s="32">
        <v>4.6118202109020003E+24</v>
      </c>
      <c r="B765" s="32">
        <v>3303100007144</v>
      </c>
      <c r="C765" s="32">
        <v>3303</v>
      </c>
      <c r="D765" s="32">
        <v>100007144</v>
      </c>
      <c r="E765" s="32" t="s">
        <v>27</v>
      </c>
      <c r="F765" s="32">
        <v>1005</v>
      </c>
      <c r="G765" s="32">
        <v>30820</v>
      </c>
      <c r="I765" s="32">
        <v>-30820</v>
      </c>
      <c r="J765" s="33">
        <v>44441</v>
      </c>
      <c r="K765" s="33">
        <v>44441</v>
      </c>
      <c r="L765" s="32">
        <v>63031</v>
      </c>
      <c r="M765" s="32">
        <v>34323</v>
      </c>
      <c r="N765" t="s">
        <v>1455</v>
      </c>
      <c r="P765" s="32"/>
      <c r="Q765" s="32" t="s">
        <v>1456</v>
      </c>
      <c r="T765" t="e">
        <f>VLOOKUP(Q765,[1]Sheet4!$A:$A,1,0)</f>
        <v>#N/A</v>
      </c>
    </row>
    <row r="766" spans="1:20" hidden="1" x14ac:dyDescent="0.25">
      <c r="A766" s="32">
        <v>800346</v>
      </c>
      <c r="B766" s="32">
        <v>3303100007144</v>
      </c>
      <c r="C766" s="32">
        <v>3303</v>
      </c>
      <c r="D766" s="32">
        <v>100007144</v>
      </c>
      <c r="E766" s="32" t="s">
        <v>28</v>
      </c>
      <c r="F766" s="32">
        <v>1008</v>
      </c>
      <c r="H766" s="32">
        <v>30820</v>
      </c>
      <c r="I766" s="32">
        <v>30820</v>
      </c>
      <c r="J766" s="33">
        <v>44441</v>
      </c>
      <c r="K766" s="33">
        <v>44441</v>
      </c>
      <c r="L766" s="32">
        <v>38132</v>
      </c>
      <c r="M766" s="32">
        <v>55935</v>
      </c>
      <c r="N766" t="s">
        <v>1457</v>
      </c>
      <c r="P766" s="32"/>
      <c r="Q766" s="32" t="s">
        <v>1218</v>
      </c>
    </row>
    <row r="767" spans="1:20" hidden="1" x14ac:dyDescent="0.25">
      <c r="A767" s="32">
        <v>4.6118202109020003E+24</v>
      </c>
      <c r="B767" s="32">
        <v>3303100007144</v>
      </c>
      <c r="C767" s="32">
        <v>3303</v>
      </c>
      <c r="D767" s="32">
        <v>100007144</v>
      </c>
      <c r="E767" s="32" t="s">
        <v>27</v>
      </c>
      <c r="F767" s="32">
        <v>1005</v>
      </c>
      <c r="G767" s="32">
        <v>45680</v>
      </c>
      <c r="I767" s="32">
        <v>-45680</v>
      </c>
      <c r="J767" s="33">
        <v>44441</v>
      </c>
      <c r="K767" s="33">
        <v>44441</v>
      </c>
      <c r="L767" s="32">
        <v>63031</v>
      </c>
      <c r="M767" s="32">
        <v>34323</v>
      </c>
      <c r="N767" t="s">
        <v>1458</v>
      </c>
      <c r="P767" s="32"/>
      <c r="Q767" s="32" t="s">
        <v>1459</v>
      </c>
      <c r="T767" t="e">
        <f>VLOOKUP(Q767,[1]Sheet4!$A:$A,1,0)</f>
        <v>#N/A</v>
      </c>
    </row>
    <row r="768" spans="1:20" hidden="1" x14ac:dyDescent="0.25">
      <c r="A768" s="32">
        <v>800265</v>
      </c>
      <c r="B768" s="32">
        <v>3303100007144</v>
      </c>
      <c r="C768" s="32">
        <v>3303</v>
      </c>
      <c r="D768" s="32">
        <v>100007144</v>
      </c>
      <c r="E768" s="32" t="s">
        <v>28</v>
      </c>
      <c r="F768" s="32">
        <v>1008</v>
      </c>
      <c r="H768" s="32">
        <v>45680</v>
      </c>
      <c r="I768" s="32">
        <v>45680</v>
      </c>
      <c r="J768" s="33">
        <v>44441</v>
      </c>
      <c r="K768" s="33">
        <v>44441</v>
      </c>
      <c r="L768" s="32">
        <v>38132</v>
      </c>
      <c r="M768" s="32">
        <v>55935</v>
      </c>
      <c r="N768" t="s">
        <v>1460</v>
      </c>
      <c r="P768" s="32"/>
      <c r="Q768" s="32" t="s">
        <v>1218</v>
      </c>
    </row>
    <row r="769" spans="1:20" hidden="1" x14ac:dyDescent="0.25">
      <c r="A769" s="32">
        <v>4.6118202109020003E+24</v>
      </c>
      <c r="B769" s="32">
        <v>3303100007144</v>
      </c>
      <c r="C769" s="32">
        <v>3303</v>
      </c>
      <c r="D769" s="32">
        <v>100007144</v>
      </c>
      <c r="E769" s="32" t="s">
        <v>27</v>
      </c>
      <c r="F769" s="32">
        <v>1005</v>
      </c>
      <c r="G769" s="32">
        <v>61650</v>
      </c>
      <c r="I769" s="32">
        <v>-61650</v>
      </c>
      <c r="J769" s="33">
        <v>44441</v>
      </c>
      <c r="K769" s="33">
        <v>44441</v>
      </c>
      <c r="L769" s="32">
        <v>63031</v>
      </c>
      <c r="M769" s="32">
        <v>34323</v>
      </c>
      <c r="N769" t="s">
        <v>1461</v>
      </c>
      <c r="P769" s="32"/>
      <c r="Q769" s="32" t="s">
        <v>1462</v>
      </c>
      <c r="T769" t="e">
        <f>VLOOKUP(Q769,[1]Sheet4!$A:$A,1,0)</f>
        <v>#N/A</v>
      </c>
    </row>
    <row r="770" spans="1:20" hidden="1" x14ac:dyDescent="0.25">
      <c r="A770" s="32">
        <v>4.6118202109020003E+24</v>
      </c>
      <c r="B770" s="32">
        <v>3303100007144</v>
      </c>
      <c r="C770" s="32">
        <v>3303</v>
      </c>
      <c r="D770" s="32">
        <v>100007144</v>
      </c>
      <c r="E770" s="32" t="s">
        <v>27</v>
      </c>
      <c r="F770" s="32">
        <v>1005</v>
      </c>
      <c r="G770" s="32">
        <v>76560</v>
      </c>
      <c r="I770" s="32">
        <v>-76560</v>
      </c>
      <c r="J770" s="33">
        <v>44441</v>
      </c>
      <c r="K770" s="33">
        <v>44441</v>
      </c>
      <c r="L770" s="32">
        <v>63031</v>
      </c>
      <c r="M770" s="32">
        <v>34323</v>
      </c>
      <c r="N770" t="s">
        <v>1463</v>
      </c>
      <c r="P770" s="32"/>
      <c r="Q770" s="32" t="s">
        <v>1464</v>
      </c>
      <c r="T770" t="e">
        <f>VLOOKUP(Q770,[1]Sheet4!$A:$A,1,0)</f>
        <v>#N/A</v>
      </c>
    </row>
    <row r="771" spans="1:20" x14ac:dyDescent="0.25">
      <c r="A771" s="32">
        <v>800202</v>
      </c>
      <c r="B771" s="32">
        <v>3306100007144</v>
      </c>
      <c r="C771" s="32">
        <v>3306</v>
      </c>
      <c r="D771" s="32">
        <v>100007144</v>
      </c>
      <c r="E771" s="32" t="s">
        <v>28</v>
      </c>
      <c r="F771" s="32">
        <v>1008</v>
      </c>
      <c r="H771" s="32">
        <v>60370</v>
      </c>
      <c r="I771" s="32">
        <v>60370</v>
      </c>
      <c r="J771" s="33">
        <v>44441</v>
      </c>
      <c r="K771" s="33">
        <v>44441</v>
      </c>
      <c r="L771" s="32">
        <v>38132</v>
      </c>
      <c r="M771" s="32">
        <v>55935</v>
      </c>
      <c r="N771" t="s">
        <v>1465</v>
      </c>
      <c r="P771" s="32"/>
      <c r="Q771" s="32" t="s">
        <v>1466</v>
      </c>
      <c r="T771" t="str">
        <f>VLOOKUP(Q771,[1]Sheet4!$A:$A,1,0)</f>
        <v>SET67991210902596743</v>
      </c>
    </row>
    <row r="772" spans="1:20" x14ac:dyDescent="0.25">
      <c r="A772" s="32">
        <v>800418</v>
      </c>
      <c r="B772" s="32">
        <v>3306100007144</v>
      </c>
      <c r="C772" s="32">
        <v>3306</v>
      </c>
      <c r="D772" s="32">
        <v>100007144</v>
      </c>
      <c r="E772" s="32" t="s">
        <v>28</v>
      </c>
      <c r="F772" s="32">
        <v>1008</v>
      </c>
      <c r="H772" s="32">
        <v>84035</v>
      </c>
      <c r="I772" s="32">
        <v>84035</v>
      </c>
      <c r="J772" s="33">
        <v>44441</v>
      </c>
      <c r="K772" s="33">
        <v>44441</v>
      </c>
      <c r="L772" s="32">
        <v>38132</v>
      </c>
      <c r="M772" s="32">
        <v>55935</v>
      </c>
      <c r="N772" t="s">
        <v>1467</v>
      </c>
      <c r="P772" s="32"/>
      <c r="Q772" s="32" t="s">
        <v>1468</v>
      </c>
      <c r="T772" t="str">
        <f>VLOOKUP(Q772,[1]Sheet4!$A:$A,1,0)</f>
        <v>SET67420210901080090</v>
      </c>
    </row>
    <row r="773" spans="1:20" x14ac:dyDescent="0.25">
      <c r="A773" s="32">
        <v>800381</v>
      </c>
      <c r="B773" s="32">
        <v>3306100007144</v>
      </c>
      <c r="C773" s="32">
        <v>3306</v>
      </c>
      <c r="D773" s="32">
        <v>100007144</v>
      </c>
      <c r="E773" s="32" t="s">
        <v>28</v>
      </c>
      <c r="F773" s="32">
        <v>1008</v>
      </c>
      <c r="H773" s="32">
        <v>61395</v>
      </c>
      <c r="I773" s="32">
        <v>61395</v>
      </c>
      <c r="J773" s="33">
        <v>44441</v>
      </c>
      <c r="K773" s="33">
        <v>44441</v>
      </c>
      <c r="L773" s="32">
        <v>38132</v>
      </c>
      <c r="M773" s="32">
        <v>55935</v>
      </c>
      <c r="N773" t="s">
        <v>1469</v>
      </c>
      <c r="P773" s="32"/>
      <c r="Q773" s="32" t="s">
        <v>1470</v>
      </c>
      <c r="T773" t="str">
        <f>VLOOKUP(Q773,[1]Sheet4!$A:$A,1,0)</f>
        <v>SET53528210901554104</v>
      </c>
    </row>
    <row r="774" spans="1:20" x14ac:dyDescent="0.25">
      <c r="A774" s="32">
        <v>800222</v>
      </c>
      <c r="B774" s="32">
        <v>3306100007144</v>
      </c>
      <c r="C774" s="32">
        <v>3306</v>
      </c>
      <c r="D774" s="32">
        <v>100007144</v>
      </c>
      <c r="E774" s="32" t="s">
        <v>28</v>
      </c>
      <c r="F774" s="32">
        <v>1008</v>
      </c>
      <c r="H774" s="32">
        <v>29752</v>
      </c>
      <c r="I774" s="32">
        <v>29752</v>
      </c>
      <c r="J774" s="33">
        <v>44441</v>
      </c>
      <c r="K774" s="33">
        <v>44441</v>
      </c>
      <c r="L774" s="32">
        <v>38132</v>
      </c>
      <c r="M774" s="32">
        <v>55935</v>
      </c>
      <c r="N774" t="s">
        <v>1471</v>
      </c>
      <c r="P774" s="32"/>
      <c r="Q774" s="32" t="s">
        <v>1472</v>
      </c>
      <c r="T774" t="str">
        <f>VLOOKUP(Q774,[1]Sheet4!$A:$A,1,0)</f>
        <v>SET63533210902770247</v>
      </c>
    </row>
    <row r="775" spans="1:20" x14ac:dyDescent="0.25">
      <c r="A775" s="32">
        <v>4.0161202109019998E+24</v>
      </c>
      <c r="B775" s="32">
        <v>3306100007144</v>
      </c>
      <c r="C775" s="32">
        <v>3306</v>
      </c>
      <c r="D775" s="32">
        <v>100007144</v>
      </c>
      <c r="E775" s="32" t="s">
        <v>27</v>
      </c>
      <c r="F775" s="32">
        <v>1005</v>
      </c>
      <c r="G775" s="32">
        <v>140862</v>
      </c>
      <c r="I775" s="32">
        <v>-140862</v>
      </c>
      <c r="J775" s="33">
        <v>44441</v>
      </c>
      <c r="K775" s="33">
        <v>44441</v>
      </c>
      <c r="L775" s="32">
        <v>37040</v>
      </c>
      <c r="M775" s="32">
        <v>34181</v>
      </c>
      <c r="N775" t="s">
        <v>1473</v>
      </c>
      <c r="P775" s="32"/>
      <c r="Q775" s="32" t="s">
        <v>1474</v>
      </c>
      <c r="T775" t="str">
        <f>VLOOKUP(Q775,[1]Sheet4!$A:$A,1,0)</f>
        <v>SET54597210901474904</v>
      </c>
    </row>
    <row r="776" spans="1:20" x14ac:dyDescent="0.25">
      <c r="A776" s="32">
        <v>4.0161202109019998E+24</v>
      </c>
      <c r="B776" s="32">
        <v>3306100007144</v>
      </c>
      <c r="C776" s="32">
        <v>3306</v>
      </c>
      <c r="D776" s="32">
        <v>100007144</v>
      </c>
      <c r="E776" s="32" t="s">
        <v>27</v>
      </c>
      <c r="F776" s="32">
        <v>1005</v>
      </c>
      <c r="G776" s="32">
        <v>3025</v>
      </c>
      <c r="I776" s="32">
        <v>-3025</v>
      </c>
      <c r="J776" s="33">
        <v>44441</v>
      </c>
      <c r="K776" s="33">
        <v>44441</v>
      </c>
      <c r="L776" s="32">
        <v>37040</v>
      </c>
      <c r="M776" s="32">
        <v>34181</v>
      </c>
      <c r="N776" t="s">
        <v>1475</v>
      </c>
      <c r="P776" s="32"/>
      <c r="Q776" s="32" t="s">
        <v>1476</v>
      </c>
      <c r="T776" t="str">
        <f>VLOOKUP(Q776,[1]Sheet4!$A:$A,1,0)</f>
        <v>SET50822210902259450</v>
      </c>
    </row>
    <row r="777" spans="1:20" hidden="1" x14ac:dyDescent="0.25">
      <c r="A777" s="32">
        <v>4.0161202109019998E+24</v>
      </c>
      <c r="B777" s="32">
        <v>3306100007144</v>
      </c>
      <c r="C777" s="32">
        <v>3306</v>
      </c>
      <c r="D777" s="32">
        <v>100007144</v>
      </c>
      <c r="E777" s="32" t="s">
        <v>27</v>
      </c>
      <c r="F777" s="32">
        <v>1005</v>
      </c>
      <c r="G777" s="32">
        <v>38145</v>
      </c>
      <c r="I777" s="32">
        <v>-38145</v>
      </c>
      <c r="J777" s="33">
        <v>44441</v>
      </c>
      <c r="K777" s="33">
        <v>44441</v>
      </c>
      <c r="L777" s="32">
        <v>37040</v>
      </c>
      <c r="M777" s="32">
        <v>34181</v>
      </c>
      <c r="N777" t="s">
        <v>1477</v>
      </c>
      <c r="P777" s="32"/>
      <c r="Q777" s="32" t="s">
        <v>1478</v>
      </c>
      <c r="T777" t="e">
        <f>VLOOKUP(Q777,[1]Sheet4!$A:$A,1,0)</f>
        <v>#N/A</v>
      </c>
    </row>
    <row r="778" spans="1:20" x14ac:dyDescent="0.25">
      <c r="A778" s="32">
        <v>4.0161202109019998E+24</v>
      </c>
      <c r="B778" s="32">
        <v>3306100007144</v>
      </c>
      <c r="C778" s="32">
        <v>3306</v>
      </c>
      <c r="D778" s="32">
        <v>100007144</v>
      </c>
      <c r="E778" s="32" t="s">
        <v>27</v>
      </c>
      <c r="F778" s="32">
        <v>1005</v>
      </c>
      <c r="G778" s="32">
        <v>60370</v>
      </c>
      <c r="I778" s="32">
        <v>-60370</v>
      </c>
      <c r="J778" s="33">
        <v>44441</v>
      </c>
      <c r="K778" s="33">
        <v>44441</v>
      </c>
      <c r="L778" s="32">
        <v>37040</v>
      </c>
      <c r="M778" s="32">
        <v>34181</v>
      </c>
      <c r="N778" t="s">
        <v>1479</v>
      </c>
      <c r="P778" s="32"/>
      <c r="Q778" s="32" t="s">
        <v>1466</v>
      </c>
      <c r="T778" t="str">
        <f>VLOOKUP(Q778,[1]Sheet4!$A:$A,1,0)</f>
        <v>SET67991210902596743</v>
      </c>
    </row>
    <row r="779" spans="1:20" hidden="1" x14ac:dyDescent="0.25">
      <c r="A779" s="32">
        <v>4.0161202109019998E+24</v>
      </c>
      <c r="B779" s="32">
        <v>3306100007144</v>
      </c>
      <c r="C779" s="32">
        <v>3306</v>
      </c>
      <c r="D779" s="32">
        <v>100007144</v>
      </c>
      <c r="E779" s="32" t="s">
        <v>27</v>
      </c>
      <c r="F779" s="32">
        <v>1005</v>
      </c>
      <c r="G779" s="32">
        <v>49830</v>
      </c>
      <c r="I779" s="32">
        <v>-49830</v>
      </c>
      <c r="J779" s="33">
        <v>44441</v>
      </c>
      <c r="K779" s="33">
        <v>44441</v>
      </c>
      <c r="L779" s="32">
        <v>37040</v>
      </c>
      <c r="M779" s="32">
        <v>34181</v>
      </c>
      <c r="N779" t="s">
        <v>1480</v>
      </c>
      <c r="P779" s="32"/>
      <c r="Q779" s="32" t="s">
        <v>1481</v>
      </c>
      <c r="T779" t="e">
        <f>VLOOKUP(Q779,[1]Sheet4!$A:$A,1,0)</f>
        <v>#N/A</v>
      </c>
    </row>
    <row r="780" spans="1:20" x14ac:dyDescent="0.25">
      <c r="A780" s="32">
        <v>800430</v>
      </c>
      <c r="B780" s="32">
        <v>3306100007144</v>
      </c>
      <c r="C780" s="32">
        <v>3306</v>
      </c>
      <c r="D780" s="32">
        <v>100007144</v>
      </c>
      <c r="E780" s="32" t="s">
        <v>28</v>
      </c>
      <c r="F780" s="32">
        <v>1008</v>
      </c>
      <c r="H780" s="32">
        <v>2730</v>
      </c>
      <c r="I780" s="32">
        <v>2730</v>
      </c>
      <c r="J780" s="33">
        <v>44441</v>
      </c>
      <c r="K780" s="33">
        <v>44441</v>
      </c>
      <c r="L780" s="32">
        <v>38132</v>
      </c>
      <c r="M780" s="32">
        <v>55935</v>
      </c>
      <c r="N780" t="s">
        <v>1482</v>
      </c>
      <c r="P780" s="32"/>
      <c r="Q780" s="32" t="s">
        <v>1483</v>
      </c>
      <c r="T780" t="str">
        <f>VLOOKUP(Q780,[1]Sheet4!$A:$A,1,0)</f>
        <v>SET50822210901773468</v>
      </c>
    </row>
    <row r="781" spans="1:20" x14ac:dyDescent="0.25">
      <c r="A781" s="32">
        <v>800345</v>
      </c>
      <c r="B781" s="32">
        <v>3306100007144</v>
      </c>
      <c r="C781" s="32">
        <v>3306</v>
      </c>
      <c r="D781" s="32">
        <v>100007144</v>
      </c>
      <c r="E781" s="32" t="s">
        <v>28</v>
      </c>
      <c r="F781" s="32">
        <v>1008</v>
      </c>
      <c r="H781" s="32">
        <v>140862</v>
      </c>
      <c r="I781" s="32">
        <v>140862</v>
      </c>
      <c r="J781" s="33">
        <v>44441</v>
      </c>
      <c r="K781" s="33">
        <v>44441</v>
      </c>
      <c r="L781" s="32">
        <v>38132</v>
      </c>
      <c r="M781" s="32">
        <v>55935</v>
      </c>
      <c r="N781" t="s">
        <v>1484</v>
      </c>
      <c r="P781" s="32"/>
      <c r="Q781" s="32" t="s">
        <v>1474</v>
      </c>
      <c r="T781" t="str">
        <f>VLOOKUP(Q781,[1]Sheet4!$A:$A,1,0)</f>
        <v>SET54597210901474904</v>
      </c>
    </row>
    <row r="782" spans="1:20" x14ac:dyDescent="0.25">
      <c r="A782" s="32">
        <v>800448</v>
      </c>
      <c r="B782" s="32">
        <v>3306100007144</v>
      </c>
      <c r="C782" s="32">
        <v>3306</v>
      </c>
      <c r="D782" s="32">
        <v>100007144</v>
      </c>
      <c r="E782" s="32" t="s">
        <v>28</v>
      </c>
      <c r="F782" s="32">
        <v>1008</v>
      </c>
      <c r="H782" s="32">
        <v>66714</v>
      </c>
      <c r="I782" s="32">
        <v>66714</v>
      </c>
      <c r="J782" s="33">
        <v>44441</v>
      </c>
      <c r="K782" s="33">
        <v>44441</v>
      </c>
      <c r="L782" s="32">
        <v>38132</v>
      </c>
      <c r="M782" s="32">
        <v>55935</v>
      </c>
      <c r="N782" t="s">
        <v>1485</v>
      </c>
      <c r="P782" s="32"/>
      <c r="Q782" s="32" t="s">
        <v>1486</v>
      </c>
      <c r="T782" t="str">
        <f>VLOOKUP(Q782,[1]Sheet4!$A:$A,1,0)</f>
        <v>SET67420210901190328</v>
      </c>
    </row>
    <row r="783" spans="1:20" x14ac:dyDescent="0.25">
      <c r="A783" s="32">
        <v>4.0161202109019998E+24</v>
      </c>
      <c r="B783" s="32">
        <v>3306100007144</v>
      </c>
      <c r="C783" s="32">
        <v>3306</v>
      </c>
      <c r="D783" s="32">
        <v>100007144</v>
      </c>
      <c r="E783" s="32" t="s">
        <v>27</v>
      </c>
      <c r="F783" s="32">
        <v>1005</v>
      </c>
      <c r="G783" s="32">
        <v>109880</v>
      </c>
      <c r="I783" s="32">
        <v>-109880</v>
      </c>
      <c r="J783" s="33">
        <v>44441</v>
      </c>
      <c r="K783" s="33">
        <v>44441</v>
      </c>
      <c r="L783" s="32">
        <v>37040</v>
      </c>
      <c r="M783" s="32">
        <v>34181</v>
      </c>
      <c r="N783" t="s">
        <v>1487</v>
      </c>
      <c r="P783" s="32"/>
      <c r="Q783" s="32" t="s">
        <v>1488</v>
      </c>
      <c r="T783" t="str">
        <f>VLOOKUP(Q783,[1]Sheet4!$A:$A,1,0)</f>
        <v>SET62504210901152471</v>
      </c>
    </row>
    <row r="784" spans="1:20" x14ac:dyDescent="0.25">
      <c r="A784" s="32">
        <v>4.0161202109019998E+24</v>
      </c>
      <c r="B784" s="32">
        <v>3306100007144</v>
      </c>
      <c r="C784" s="32">
        <v>3306</v>
      </c>
      <c r="D784" s="32">
        <v>100007144</v>
      </c>
      <c r="E784" s="32" t="s">
        <v>27</v>
      </c>
      <c r="F784" s="32">
        <v>1005</v>
      </c>
      <c r="G784" s="32">
        <v>29752</v>
      </c>
      <c r="I784" s="32">
        <v>-29752</v>
      </c>
      <c r="J784" s="33">
        <v>44441</v>
      </c>
      <c r="K784" s="33">
        <v>44441</v>
      </c>
      <c r="L784" s="32">
        <v>37040</v>
      </c>
      <c r="M784" s="32">
        <v>34181</v>
      </c>
      <c r="N784" t="s">
        <v>1489</v>
      </c>
      <c r="P784" s="32"/>
      <c r="Q784" s="32" t="s">
        <v>1472</v>
      </c>
      <c r="T784" t="str">
        <f>VLOOKUP(Q784,[1]Sheet4!$A:$A,1,0)</f>
        <v>SET63533210902770247</v>
      </c>
    </row>
    <row r="785" spans="1:20" hidden="1" x14ac:dyDescent="0.25">
      <c r="A785" s="32">
        <v>4.0161202109019998E+24</v>
      </c>
      <c r="B785" s="32">
        <v>3306100007144</v>
      </c>
      <c r="C785" s="32">
        <v>3306</v>
      </c>
      <c r="D785" s="32">
        <v>100007144</v>
      </c>
      <c r="E785" s="32" t="s">
        <v>27</v>
      </c>
      <c r="F785" s="32">
        <v>1005</v>
      </c>
      <c r="G785" s="32">
        <v>67500</v>
      </c>
      <c r="I785" s="32">
        <v>-67500</v>
      </c>
      <c r="J785" s="33">
        <v>44441</v>
      </c>
      <c r="K785" s="33">
        <v>44441</v>
      </c>
      <c r="L785" s="32">
        <v>37040</v>
      </c>
      <c r="M785" s="32">
        <v>34181</v>
      </c>
      <c r="N785" t="s">
        <v>1490</v>
      </c>
      <c r="P785" s="32"/>
      <c r="Q785" s="32" t="s">
        <v>1491</v>
      </c>
      <c r="T785" t="e">
        <f>VLOOKUP(Q785,[1]Sheet4!$A:$A,1,0)</f>
        <v>#N/A</v>
      </c>
    </row>
    <row r="786" spans="1:20" hidden="1" x14ac:dyDescent="0.25">
      <c r="A786" s="32">
        <v>4.0161202109019998E+24</v>
      </c>
      <c r="B786" s="32">
        <v>3306100007144</v>
      </c>
      <c r="C786" s="32">
        <v>3306</v>
      </c>
      <c r="D786" s="32">
        <v>100007144</v>
      </c>
      <c r="E786" s="32" t="s">
        <v>27</v>
      </c>
      <c r="F786" s="32">
        <v>1005</v>
      </c>
      <c r="G786" s="32">
        <v>47090</v>
      </c>
      <c r="I786" s="32">
        <v>-47090</v>
      </c>
      <c r="J786" s="33">
        <v>44441</v>
      </c>
      <c r="K786" s="33">
        <v>44441</v>
      </c>
      <c r="L786" s="32">
        <v>37040</v>
      </c>
      <c r="M786" s="32">
        <v>34181</v>
      </c>
      <c r="N786" t="s">
        <v>1492</v>
      </c>
      <c r="P786" s="32"/>
      <c r="Q786" s="32" t="s">
        <v>1493</v>
      </c>
      <c r="T786" t="e">
        <f>VLOOKUP(Q786,[1]Sheet4!$A:$A,1,0)</f>
        <v>#N/A</v>
      </c>
    </row>
    <row r="787" spans="1:20" x14ac:dyDescent="0.25">
      <c r="A787" s="32">
        <v>800444</v>
      </c>
      <c r="B787" s="32">
        <v>3306100007144</v>
      </c>
      <c r="C787" s="32">
        <v>3306</v>
      </c>
      <c r="D787" s="32">
        <v>100007144</v>
      </c>
      <c r="E787" s="32" t="s">
        <v>28</v>
      </c>
      <c r="F787" s="32">
        <v>1008</v>
      </c>
      <c r="H787" s="32">
        <v>5670</v>
      </c>
      <c r="I787" s="32">
        <v>5670</v>
      </c>
      <c r="J787" s="33">
        <v>44441</v>
      </c>
      <c r="K787" s="33">
        <v>44441</v>
      </c>
      <c r="L787" s="32">
        <v>38132</v>
      </c>
      <c r="M787" s="32">
        <v>55935</v>
      </c>
      <c r="N787" t="s">
        <v>1494</v>
      </c>
      <c r="P787" s="32"/>
      <c r="Q787" s="32" t="s">
        <v>1495</v>
      </c>
      <c r="T787" t="str">
        <f>VLOOKUP(Q787,[1]Sheet4!$A:$A,1,0)</f>
        <v>SET53297210901454975</v>
      </c>
    </row>
    <row r="788" spans="1:20" x14ac:dyDescent="0.25">
      <c r="A788" s="32">
        <v>800407</v>
      </c>
      <c r="B788" s="32">
        <v>3306100007144</v>
      </c>
      <c r="C788" s="32">
        <v>3306</v>
      </c>
      <c r="D788" s="32">
        <v>100007144</v>
      </c>
      <c r="E788" s="32" t="s">
        <v>28</v>
      </c>
      <c r="F788" s="32">
        <v>1008</v>
      </c>
      <c r="H788" s="32">
        <v>104540</v>
      </c>
      <c r="I788" s="32">
        <v>104540</v>
      </c>
      <c r="J788" s="33">
        <v>44441</v>
      </c>
      <c r="K788" s="33">
        <v>44441</v>
      </c>
      <c r="L788" s="32">
        <v>38132</v>
      </c>
      <c r="M788" s="32">
        <v>55935</v>
      </c>
      <c r="N788" t="s">
        <v>1496</v>
      </c>
      <c r="P788" s="32"/>
      <c r="Q788" s="32" t="s">
        <v>1497</v>
      </c>
      <c r="T788" t="str">
        <f>VLOOKUP(Q788,[1]Sheet4!$A:$A,1,0)</f>
        <v>SET67991210901759003</v>
      </c>
    </row>
    <row r="789" spans="1:20" hidden="1" x14ac:dyDescent="0.25">
      <c r="A789" s="32">
        <v>4.0161202109019998E+24</v>
      </c>
      <c r="B789" s="32">
        <v>3306100007144</v>
      </c>
      <c r="C789" s="32">
        <v>3306</v>
      </c>
      <c r="D789" s="32">
        <v>100007144</v>
      </c>
      <c r="E789" s="32" t="s">
        <v>27</v>
      </c>
      <c r="F789" s="32">
        <v>1005</v>
      </c>
      <c r="G789" s="32">
        <v>44520</v>
      </c>
      <c r="I789" s="32">
        <v>-44520</v>
      </c>
      <c r="J789" s="33">
        <v>44441</v>
      </c>
      <c r="K789" s="33">
        <v>44441</v>
      </c>
      <c r="L789" s="32">
        <v>37040</v>
      </c>
      <c r="M789" s="32">
        <v>34181</v>
      </c>
      <c r="N789" t="s">
        <v>1498</v>
      </c>
      <c r="P789" s="32"/>
      <c r="Q789" s="32" t="s">
        <v>1499</v>
      </c>
      <c r="T789" t="e">
        <f>VLOOKUP(Q789,[1]Sheet4!$A:$A,1,0)</f>
        <v>#N/A</v>
      </c>
    </row>
    <row r="790" spans="1:20" x14ac:dyDescent="0.25">
      <c r="A790" s="32">
        <v>800211</v>
      </c>
      <c r="B790" s="32">
        <v>3306100007144</v>
      </c>
      <c r="C790" s="32">
        <v>3306</v>
      </c>
      <c r="D790" s="32">
        <v>100007144</v>
      </c>
      <c r="E790" s="32" t="s">
        <v>28</v>
      </c>
      <c r="F790" s="32">
        <v>1008</v>
      </c>
      <c r="H790" s="32">
        <v>3025</v>
      </c>
      <c r="I790" s="32">
        <v>3025</v>
      </c>
      <c r="J790" s="33">
        <v>44441</v>
      </c>
      <c r="K790" s="33">
        <v>44441</v>
      </c>
      <c r="L790" s="32">
        <v>38132</v>
      </c>
      <c r="M790" s="32">
        <v>55935</v>
      </c>
      <c r="N790" t="s">
        <v>1500</v>
      </c>
      <c r="P790" s="32"/>
      <c r="Q790" s="32" t="s">
        <v>1476</v>
      </c>
      <c r="T790" t="str">
        <f>VLOOKUP(Q790,[1]Sheet4!$A:$A,1,0)</f>
        <v>SET50822210902259450</v>
      </c>
    </row>
    <row r="791" spans="1:20" x14ac:dyDescent="0.25">
      <c r="A791" s="32">
        <v>800436</v>
      </c>
      <c r="B791" s="32">
        <v>3306100007144</v>
      </c>
      <c r="C791" s="32">
        <v>3306</v>
      </c>
      <c r="D791" s="32">
        <v>100007144</v>
      </c>
      <c r="E791" s="32" t="s">
        <v>28</v>
      </c>
      <c r="F791" s="32">
        <v>1008</v>
      </c>
      <c r="H791" s="32">
        <v>63880</v>
      </c>
      <c r="I791" s="32">
        <v>63880</v>
      </c>
      <c r="J791" s="33">
        <v>44441</v>
      </c>
      <c r="K791" s="33">
        <v>44441</v>
      </c>
      <c r="L791" s="32">
        <v>38132</v>
      </c>
      <c r="M791" s="32">
        <v>55935</v>
      </c>
      <c r="N791" t="s">
        <v>1501</v>
      </c>
      <c r="P791" s="32"/>
      <c r="Q791" s="32" t="s">
        <v>1502</v>
      </c>
      <c r="T791" t="str">
        <f>VLOOKUP(Q791,[1]Sheet4!$A:$A,1,0)</f>
        <v>SET63533210901282126</v>
      </c>
    </row>
    <row r="792" spans="1:20" hidden="1" x14ac:dyDescent="0.25">
      <c r="A792" s="32">
        <v>4.594620210902E+24</v>
      </c>
      <c r="B792" s="32">
        <v>3310100007144</v>
      </c>
      <c r="C792" s="32">
        <v>3310</v>
      </c>
      <c r="D792" s="32">
        <v>100007144</v>
      </c>
      <c r="E792" s="32" t="s">
        <v>27</v>
      </c>
      <c r="F792" s="32">
        <v>1005</v>
      </c>
      <c r="G792" s="32">
        <v>61570</v>
      </c>
      <c r="I792" s="32">
        <v>-61570</v>
      </c>
      <c r="J792" s="33">
        <v>44441</v>
      </c>
      <c r="K792" s="33">
        <v>44441</v>
      </c>
      <c r="L792" s="32">
        <v>62236</v>
      </c>
      <c r="M792" s="32">
        <v>64415</v>
      </c>
      <c r="N792" t="s">
        <v>1503</v>
      </c>
      <c r="P792" s="32"/>
      <c r="Q792" s="32" t="s">
        <v>1504</v>
      </c>
      <c r="T792" t="e">
        <f>VLOOKUP(Q792,[1]Sheet4!$A:$A,1,0)</f>
        <v>#N/A</v>
      </c>
    </row>
    <row r="793" spans="1:20" x14ac:dyDescent="0.25">
      <c r="A793" s="32">
        <v>4.594620210902E+24</v>
      </c>
      <c r="B793" s="32">
        <v>3310100007144</v>
      </c>
      <c r="C793" s="32">
        <v>3310</v>
      </c>
      <c r="D793" s="32">
        <v>100007144</v>
      </c>
      <c r="E793" s="32" t="s">
        <v>27</v>
      </c>
      <c r="F793" s="32">
        <v>1005</v>
      </c>
      <c r="G793" s="32">
        <v>8020</v>
      </c>
      <c r="I793" s="32">
        <v>-8020</v>
      </c>
      <c r="J793" s="33">
        <v>44441</v>
      </c>
      <c r="K793" s="33">
        <v>44441</v>
      </c>
      <c r="L793" s="32">
        <v>62236</v>
      </c>
      <c r="M793" s="32">
        <v>64415</v>
      </c>
      <c r="N793" t="s">
        <v>1505</v>
      </c>
      <c r="P793" s="32"/>
      <c r="Q793" s="32" t="s">
        <v>1506</v>
      </c>
      <c r="T793" t="str">
        <f>VLOOKUP(Q793,[1]Sheet4!$A:$A,1,0)</f>
        <v>SET71764210901130206</v>
      </c>
    </row>
    <row r="794" spans="1:20" hidden="1" x14ac:dyDescent="0.25">
      <c r="A794" s="32">
        <v>800246</v>
      </c>
      <c r="B794" s="32">
        <v>3310100007144</v>
      </c>
      <c r="C794" s="32">
        <v>3310</v>
      </c>
      <c r="D794" s="32">
        <v>100007144</v>
      </c>
      <c r="E794" s="32" t="s">
        <v>28</v>
      </c>
      <c r="F794" s="32">
        <v>1008</v>
      </c>
      <c r="H794" s="32">
        <v>61570</v>
      </c>
      <c r="I794" s="32">
        <v>61570</v>
      </c>
      <c r="J794" s="33">
        <v>44441</v>
      </c>
      <c r="K794" s="33">
        <v>44441</v>
      </c>
      <c r="L794" s="32">
        <v>38132</v>
      </c>
      <c r="M794" s="32">
        <v>55935</v>
      </c>
      <c r="N794" t="s">
        <v>1507</v>
      </c>
      <c r="P794" s="32"/>
      <c r="Q794" s="32" t="s">
        <v>1218</v>
      </c>
    </row>
    <row r="795" spans="1:20" x14ac:dyDescent="0.25">
      <c r="A795" s="32">
        <v>800374</v>
      </c>
      <c r="B795" s="32">
        <v>3318100007144</v>
      </c>
      <c r="C795" s="32">
        <v>3318</v>
      </c>
      <c r="D795" s="32">
        <v>100007144</v>
      </c>
      <c r="E795" s="32" t="s">
        <v>28</v>
      </c>
      <c r="F795" s="32">
        <v>1008</v>
      </c>
      <c r="H795" s="32">
        <v>102220</v>
      </c>
      <c r="I795" s="32">
        <v>102220</v>
      </c>
      <c r="J795" s="33">
        <v>44441</v>
      </c>
      <c r="K795" s="33">
        <v>44441</v>
      </c>
      <c r="L795" s="32">
        <v>38132</v>
      </c>
      <c r="M795" s="32">
        <v>55935</v>
      </c>
      <c r="N795" t="s">
        <v>1508</v>
      </c>
      <c r="P795" s="32"/>
      <c r="Q795" s="32" t="s">
        <v>1509</v>
      </c>
      <c r="T795" t="str">
        <f>VLOOKUP(Q795,[1]Sheet4!$A:$A,1,0)</f>
        <v>SET58677210901324850</v>
      </c>
    </row>
    <row r="796" spans="1:20" x14ac:dyDescent="0.25">
      <c r="A796" s="32">
        <v>4.4771202109020002E+24</v>
      </c>
      <c r="B796" s="32">
        <v>3318100007144</v>
      </c>
      <c r="C796" s="32">
        <v>3318</v>
      </c>
      <c r="D796" s="32">
        <v>100007144</v>
      </c>
      <c r="E796" s="32" t="s">
        <v>27</v>
      </c>
      <c r="F796" s="32">
        <v>1005</v>
      </c>
      <c r="G796" s="32">
        <v>102220</v>
      </c>
      <c r="I796" s="32">
        <v>-102220</v>
      </c>
      <c r="J796" s="33">
        <v>44441</v>
      </c>
      <c r="K796" s="33">
        <v>44441</v>
      </c>
      <c r="L796" s="32">
        <v>53128</v>
      </c>
      <c r="M796" s="32">
        <v>41671</v>
      </c>
      <c r="N796" t="s">
        <v>1510</v>
      </c>
      <c r="P796" s="32"/>
      <c r="Q796" s="32" t="s">
        <v>1509</v>
      </c>
      <c r="T796" t="str">
        <f>VLOOKUP(Q796,[1]Sheet4!$A:$A,1,0)</f>
        <v>SET58677210901324850</v>
      </c>
    </row>
    <row r="797" spans="1:20" hidden="1" x14ac:dyDescent="0.25">
      <c r="A797" s="32">
        <v>4.3620202109019998E+24</v>
      </c>
      <c r="B797" s="32">
        <v>3327100007144</v>
      </c>
      <c r="C797" s="32">
        <v>3327</v>
      </c>
      <c r="D797" s="32">
        <v>100007144</v>
      </c>
      <c r="E797" s="32" t="s">
        <v>27</v>
      </c>
      <c r="F797" s="32">
        <v>1005</v>
      </c>
      <c r="G797" s="32">
        <v>104910</v>
      </c>
      <c r="I797" s="32">
        <v>-104910</v>
      </c>
      <c r="J797" s="33">
        <v>44441</v>
      </c>
      <c r="K797" s="33">
        <v>44441</v>
      </c>
      <c r="L797" s="32">
        <v>45505</v>
      </c>
      <c r="M797" s="32">
        <v>36660</v>
      </c>
      <c r="N797" t="s">
        <v>1511</v>
      </c>
      <c r="P797" s="32"/>
      <c r="Q797" s="32" t="s">
        <v>1512</v>
      </c>
      <c r="T797" t="e">
        <f>VLOOKUP(Q797,[1]Sheet4!$A:$A,1,0)</f>
        <v>#N/A</v>
      </c>
    </row>
    <row r="798" spans="1:20" x14ac:dyDescent="0.25">
      <c r="A798" s="32">
        <v>4.3620202109019998E+24</v>
      </c>
      <c r="B798" s="32">
        <v>3327100007144</v>
      </c>
      <c r="C798" s="32">
        <v>3327</v>
      </c>
      <c r="D798" s="32">
        <v>100007144</v>
      </c>
      <c r="E798" s="32" t="s">
        <v>27</v>
      </c>
      <c r="F798" s="32">
        <v>1005</v>
      </c>
      <c r="G798" s="32">
        <v>74490</v>
      </c>
      <c r="I798" s="32">
        <v>-74490</v>
      </c>
      <c r="J798" s="33">
        <v>44441</v>
      </c>
      <c r="K798" s="33">
        <v>44441</v>
      </c>
      <c r="L798" s="32">
        <v>45505</v>
      </c>
      <c r="M798" s="32">
        <v>36660</v>
      </c>
      <c r="N798" t="s">
        <v>1513</v>
      </c>
      <c r="P798" s="32"/>
      <c r="Q798" s="32" t="s">
        <v>1514</v>
      </c>
      <c r="T798" t="str">
        <f>VLOOKUP(Q798,[1]Sheet4!$A:$A,1,0)</f>
        <v>SET71201210901509993</v>
      </c>
    </row>
    <row r="799" spans="1:20" hidden="1" x14ac:dyDescent="0.25">
      <c r="A799" s="32">
        <v>4.3620202109019998E+24</v>
      </c>
      <c r="B799" s="32">
        <v>3327100007144</v>
      </c>
      <c r="C799" s="32">
        <v>3327</v>
      </c>
      <c r="D799" s="32">
        <v>100007144</v>
      </c>
      <c r="E799" s="32" t="s">
        <v>27</v>
      </c>
      <c r="F799" s="32">
        <v>1005</v>
      </c>
      <c r="G799" s="32">
        <v>136710</v>
      </c>
      <c r="I799" s="32">
        <v>-136710</v>
      </c>
      <c r="J799" s="33">
        <v>44441</v>
      </c>
      <c r="K799" s="33">
        <v>44441</v>
      </c>
      <c r="L799" s="32">
        <v>45505</v>
      </c>
      <c r="M799" s="32">
        <v>36660</v>
      </c>
      <c r="N799" t="s">
        <v>1515</v>
      </c>
      <c r="P799" s="32"/>
      <c r="Q799" s="32" t="s">
        <v>1516</v>
      </c>
      <c r="T799" t="e">
        <f>VLOOKUP(Q799,[1]Sheet4!$A:$A,1,0)</f>
        <v>#N/A</v>
      </c>
    </row>
    <row r="800" spans="1:20" x14ac:dyDescent="0.25">
      <c r="A800" s="32">
        <v>4.6545202109019998E+24</v>
      </c>
      <c r="B800" s="32">
        <v>3331100007144</v>
      </c>
      <c r="C800" s="32">
        <v>3331</v>
      </c>
      <c r="D800" s="32">
        <v>100007144</v>
      </c>
      <c r="E800" s="32" t="s">
        <v>27</v>
      </c>
      <c r="F800" s="32">
        <v>1005</v>
      </c>
      <c r="G800" s="32">
        <v>1415</v>
      </c>
      <c r="I800" s="32">
        <v>-1415</v>
      </c>
      <c r="J800" s="33">
        <v>44441</v>
      </c>
      <c r="K800" s="33">
        <v>44441</v>
      </c>
      <c r="L800" s="32">
        <v>65507</v>
      </c>
      <c r="M800" s="32">
        <v>49903</v>
      </c>
      <c r="N800" t="s">
        <v>1517</v>
      </c>
      <c r="P800" s="32"/>
      <c r="Q800" s="32" t="s">
        <v>1518</v>
      </c>
      <c r="T800" t="str">
        <f>VLOOKUP(Q800,[1]Sheet4!$A:$A,1,0)</f>
        <v>SET69843210901519083</v>
      </c>
    </row>
    <row r="801" spans="1:20" x14ac:dyDescent="0.25">
      <c r="A801" s="32">
        <v>4.6545202109019998E+24</v>
      </c>
      <c r="B801" s="32">
        <v>3331100007144</v>
      </c>
      <c r="C801" s="32">
        <v>3331</v>
      </c>
      <c r="D801" s="32">
        <v>100007144</v>
      </c>
      <c r="E801" s="32" t="s">
        <v>27</v>
      </c>
      <c r="F801" s="32">
        <v>1005</v>
      </c>
      <c r="G801" s="32">
        <v>4200</v>
      </c>
      <c r="I801" s="32">
        <v>-4200</v>
      </c>
      <c r="J801" s="33">
        <v>44441</v>
      </c>
      <c r="K801" s="33">
        <v>44441</v>
      </c>
      <c r="L801" s="32">
        <v>65507</v>
      </c>
      <c r="M801" s="32">
        <v>49903</v>
      </c>
      <c r="N801" t="s">
        <v>1519</v>
      </c>
      <c r="P801" s="32"/>
      <c r="Q801" s="32" t="s">
        <v>1520</v>
      </c>
      <c r="T801" t="str">
        <f>VLOOKUP(Q801,[1]Sheet4!$A:$A,1,0)</f>
        <v>SET47737210901874561</v>
      </c>
    </row>
    <row r="802" spans="1:20" x14ac:dyDescent="0.25">
      <c r="A802" s="32">
        <v>4.6545202109019998E+24</v>
      </c>
      <c r="B802" s="32">
        <v>3331100007144</v>
      </c>
      <c r="C802" s="32">
        <v>3331</v>
      </c>
      <c r="D802" s="32">
        <v>100007144</v>
      </c>
      <c r="E802" s="32" t="s">
        <v>27</v>
      </c>
      <c r="F802" s="32">
        <v>1005</v>
      </c>
      <c r="G802" s="32">
        <v>1700</v>
      </c>
      <c r="I802" s="32">
        <v>-1700</v>
      </c>
      <c r="J802" s="33">
        <v>44441</v>
      </c>
      <c r="K802" s="33">
        <v>44441</v>
      </c>
      <c r="L802" s="32">
        <v>65507</v>
      </c>
      <c r="M802" s="32">
        <v>49903</v>
      </c>
      <c r="N802" t="s">
        <v>1521</v>
      </c>
      <c r="P802" s="32"/>
      <c r="Q802" s="32" t="s">
        <v>1522</v>
      </c>
      <c r="T802" t="str">
        <f>VLOOKUP(Q802,[1]Sheet4!$A:$A,1,0)</f>
        <v>SET26630210901233419</v>
      </c>
    </row>
    <row r="803" spans="1:20" x14ac:dyDescent="0.25">
      <c r="A803" s="32">
        <v>800316</v>
      </c>
      <c r="B803" s="32">
        <v>3331100007144</v>
      </c>
      <c r="C803" s="32">
        <v>3331</v>
      </c>
      <c r="D803" s="32">
        <v>100007144</v>
      </c>
      <c r="E803" s="32" t="s">
        <v>28</v>
      </c>
      <c r="F803" s="32">
        <v>1008</v>
      </c>
      <c r="H803" s="32">
        <v>1100</v>
      </c>
      <c r="I803" s="32">
        <v>1100</v>
      </c>
      <c r="J803" s="33">
        <v>44441</v>
      </c>
      <c r="K803" s="33">
        <v>44441</v>
      </c>
      <c r="L803" s="32">
        <v>38132</v>
      </c>
      <c r="M803" s="32">
        <v>55935</v>
      </c>
      <c r="N803" t="s">
        <v>1523</v>
      </c>
      <c r="P803" s="32"/>
      <c r="Q803" s="32" t="s">
        <v>1524</v>
      </c>
      <c r="T803" t="str">
        <f>VLOOKUP(Q803,[1]Sheet4!$A:$A,1,0)</f>
        <v>SET68682210901643140</v>
      </c>
    </row>
    <row r="804" spans="1:20" x14ac:dyDescent="0.25">
      <c r="A804" s="32">
        <v>800317</v>
      </c>
      <c r="B804" s="32">
        <v>3331100007144</v>
      </c>
      <c r="C804" s="32">
        <v>3331</v>
      </c>
      <c r="D804" s="32">
        <v>100007144</v>
      </c>
      <c r="E804" s="32" t="s">
        <v>28</v>
      </c>
      <c r="F804" s="32">
        <v>1008</v>
      </c>
      <c r="H804" s="32">
        <v>1400</v>
      </c>
      <c r="I804" s="32">
        <v>1400</v>
      </c>
      <c r="J804" s="33">
        <v>44441</v>
      </c>
      <c r="K804" s="33">
        <v>44441</v>
      </c>
      <c r="L804" s="32">
        <v>38132</v>
      </c>
      <c r="M804" s="32">
        <v>55935</v>
      </c>
      <c r="N804" t="s">
        <v>1525</v>
      </c>
      <c r="P804" s="32"/>
      <c r="Q804" s="32" t="s">
        <v>1526</v>
      </c>
      <c r="T804" t="str">
        <f>VLOOKUP(Q804,[1]Sheet4!$A:$A,1,0)</f>
        <v>SET27641210901492695</v>
      </c>
    </row>
    <row r="805" spans="1:20" x14ac:dyDescent="0.25">
      <c r="A805" s="32">
        <v>800272</v>
      </c>
      <c r="B805" s="32">
        <v>3331100007144</v>
      </c>
      <c r="C805" s="32">
        <v>3331</v>
      </c>
      <c r="D805" s="32">
        <v>100007144</v>
      </c>
      <c r="E805" s="32" t="s">
        <v>28</v>
      </c>
      <c r="F805" s="32">
        <v>1008</v>
      </c>
      <c r="H805" s="32">
        <v>2927</v>
      </c>
      <c r="I805" s="32">
        <v>2927</v>
      </c>
      <c r="J805" s="33">
        <v>44441</v>
      </c>
      <c r="K805" s="33">
        <v>44441</v>
      </c>
      <c r="L805" s="32">
        <v>38132</v>
      </c>
      <c r="M805" s="32">
        <v>55935</v>
      </c>
      <c r="N805" t="s">
        <v>1527</v>
      </c>
      <c r="P805" s="32"/>
      <c r="Q805" s="32" t="s">
        <v>1528</v>
      </c>
      <c r="T805" t="str">
        <f>VLOOKUP(Q805,[1]Sheet4!$A:$A,1,0)</f>
        <v>SET48759210901387101</v>
      </c>
    </row>
    <row r="806" spans="1:20" x14ac:dyDescent="0.25">
      <c r="A806" s="32">
        <v>4.6545202109019998E+24</v>
      </c>
      <c r="B806" s="32">
        <v>3331100007144</v>
      </c>
      <c r="C806" s="32">
        <v>3331</v>
      </c>
      <c r="D806" s="32">
        <v>100007144</v>
      </c>
      <c r="E806" s="32" t="s">
        <v>27</v>
      </c>
      <c r="F806" s="32">
        <v>1005</v>
      </c>
      <c r="G806" s="32">
        <v>15200</v>
      </c>
      <c r="I806" s="32">
        <v>-15200</v>
      </c>
      <c r="J806" s="33">
        <v>44441</v>
      </c>
      <c r="K806" s="33">
        <v>44441</v>
      </c>
      <c r="L806" s="32">
        <v>65507</v>
      </c>
      <c r="M806" s="32">
        <v>49903</v>
      </c>
      <c r="N806" t="s">
        <v>1529</v>
      </c>
      <c r="P806" s="32"/>
      <c r="Q806" s="32" t="s">
        <v>1530</v>
      </c>
      <c r="T806" t="str">
        <f>VLOOKUP(Q806,[1]Sheet4!$A:$A,1,0)</f>
        <v>SET69941210901153290</v>
      </c>
    </row>
    <row r="807" spans="1:20" x14ac:dyDescent="0.25">
      <c r="A807" s="32">
        <v>4.6545202109019998E+24</v>
      </c>
      <c r="B807" s="32">
        <v>3331100007144</v>
      </c>
      <c r="C807" s="32">
        <v>3331</v>
      </c>
      <c r="D807" s="32">
        <v>100007144</v>
      </c>
      <c r="E807" s="32" t="s">
        <v>27</v>
      </c>
      <c r="F807" s="32">
        <v>1005</v>
      </c>
      <c r="G807" s="32">
        <v>7590</v>
      </c>
      <c r="I807" s="32">
        <v>-7590</v>
      </c>
      <c r="J807" s="33">
        <v>44441</v>
      </c>
      <c r="K807" s="33">
        <v>44441</v>
      </c>
      <c r="L807" s="32">
        <v>65507</v>
      </c>
      <c r="M807" s="32">
        <v>49903</v>
      </c>
      <c r="N807" t="s">
        <v>1531</v>
      </c>
      <c r="P807" s="32"/>
      <c r="Q807" s="32" t="s">
        <v>1532</v>
      </c>
      <c r="T807" t="str">
        <f>VLOOKUP(Q807,[1]Sheet4!$A:$A,1,0)</f>
        <v>SET70744210901323547</v>
      </c>
    </row>
    <row r="808" spans="1:20" x14ac:dyDescent="0.25">
      <c r="A808" s="32">
        <v>800288</v>
      </c>
      <c r="B808" s="32">
        <v>3331100007144</v>
      </c>
      <c r="C808" s="32">
        <v>3331</v>
      </c>
      <c r="D808" s="32">
        <v>100007144</v>
      </c>
      <c r="E808" s="32" t="s">
        <v>28</v>
      </c>
      <c r="F808" s="32">
        <v>1008</v>
      </c>
      <c r="H808" s="32">
        <v>102680</v>
      </c>
      <c r="I808" s="32">
        <v>102680</v>
      </c>
      <c r="J808" s="33">
        <v>44441</v>
      </c>
      <c r="K808" s="33">
        <v>44441</v>
      </c>
      <c r="L808" s="32">
        <v>38132</v>
      </c>
      <c r="M808" s="32">
        <v>55935</v>
      </c>
      <c r="N808" t="s">
        <v>1533</v>
      </c>
      <c r="P808" s="32"/>
      <c r="Q808" s="32" t="s">
        <v>1534</v>
      </c>
      <c r="T808" t="str">
        <f>VLOOKUP(Q808,[1]Sheet4!$A:$A,1,0)</f>
        <v>SET67418210901490701</v>
      </c>
    </row>
    <row r="809" spans="1:20" x14ac:dyDescent="0.25">
      <c r="A809" s="32">
        <v>800231</v>
      </c>
      <c r="B809" s="32">
        <v>3331100007144</v>
      </c>
      <c r="C809" s="32">
        <v>3331</v>
      </c>
      <c r="D809" s="32">
        <v>100007144</v>
      </c>
      <c r="E809" s="32" t="s">
        <v>28</v>
      </c>
      <c r="F809" s="32">
        <v>1008</v>
      </c>
      <c r="H809" s="32">
        <v>5370</v>
      </c>
      <c r="I809" s="32">
        <v>5370</v>
      </c>
      <c r="J809" s="33">
        <v>44441</v>
      </c>
      <c r="K809" s="33">
        <v>44441</v>
      </c>
      <c r="L809" s="32">
        <v>38132</v>
      </c>
      <c r="M809" s="32">
        <v>55935</v>
      </c>
      <c r="N809" t="s">
        <v>1535</v>
      </c>
      <c r="P809" s="32"/>
      <c r="Q809" s="32" t="s">
        <v>1536</v>
      </c>
      <c r="T809" t="str">
        <f>VLOOKUP(Q809,[1]Sheet4!$A:$A,1,0)</f>
        <v>SET25244210901841785</v>
      </c>
    </row>
    <row r="810" spans="1:20" x14ac:dyDescent="0.25">
      <c r="A810" s="32">
        <v>4.6545202109019998E+24</v>
      </c>
      <c r="B810" s="32">
        <v>3331100007144</v>
      </c>
      <c r="C810" s="32">
        <v>3331</v>
      </c>
      <c r="D810" s="32">
        <v>100007144</v>
      </c>
      <c r="E810" s="32" t="s">
        <v>27</v>
      </c>
      <c r="F810" s="32">
        <v>1005</v>
      </c>
      <c r="G810" s="32">
        <v>2927</v>
      </c>
      <c r="I810" s="32">
        <v>-2927</v>
      </c>
      <c r="J810" s="33">
        <v>44441</v>
      </c>
      <c r="K810" s="33">
        <v>44441</v>
      </c>
      <c r="L810" s="32">
        <v>65507</v>
      </c>
      <c r="M810" s="32">
        <v>49903</v>
      </c>
      <c r="N810" t="s">
        <v>1537</v>
      </c>
      <c r="P810" s="32"/>
      <c r="Q810" s="32" t="s">
        <v>1528</v>
      </c>
      <c r="T810" t="str">
        <f>VLOOKUP(Q810,[1]Sheet4!$A:$A,1,0)</f>
        <v>SET48759210901387101</v>
      </c>
    </row>
    <row r="811" spans="1:20" x14ac:dyDescent="0.25">
      <c r="A811" s="32">
        <v>800278</v>
      </c>
      <c r="B811" s="32">
        <v>3331100007144</v>
      </c>
      <c r="C811" s="32">
        <v>3331</v>
      </c>
      <c r="D811" s="32">
        <v>100007144</v>
      </c>
      <c r="E811" s="32" t="s">
        <v>28</v>
      </c>
      <c r="F811" s="32">
        <v>1008</v>
      </c>
      <c r="H811" s="32">
        <v>2160</v>
      </c>
      <c r="I811" s="32">
        <v>2160</v>
      </c>
      <c r="J811" s="33">
        <v>44441</v>
      </c>
      <c r="K811" s="33">
        <v>44441</v>
      </c>
      <c r="L811" s="32">
        <v>38132</v>
      </c>
      <c r="M811" s="32">
        <v>55935</v>
      </c>
      <c r="N811" t="s">
        <v>1538</v>
      </c>
      <c r="P811" s="32"/>
      <c r="Q811" s="32" t="s">
        <v>1539</v>
      </c>
      <c r="T811" t="str">
        <f>VLOOKUP(Q811,[1]Sheet4!$A:$A,1,0)</f>
        <v>SET54399210901729128</v>
      </c>
    </row>
    <row r="812" spans="1:20" x14ac:dyDescent="0.25">
      <c r="A812" s="32">
        <v>800319</v>
      </c>
      <c r="B812" s="32">
        <v>3331100007144</v>
      </c>
      <c r="C812" s="32">
        <v>3331</v>
      </c>
      <c r="D812" s="32">
        <v>100007144</v>
      </c>
      <c r="E812" s="32" t="s">
        <v>28</v>
      </c>
      <c r="F812" s="32">
        <v>1008</v>
      </c>
      <c r="H812" s="32">
        <v>1500</v>
      </c>
      <c r="I812" s="32">
        <v>1500</v>
      </c>
      <c r="J812" s="33">
        <v>44441</v>
      </c>
      <c r="K812" s="33">
        <v>44441</v>
      </c>
      <c r="L812" s="32">
        <v>38132</v>
      </c>
      <c r="M812" s="32">
        <v>55935</v>
      </c>
      <c r="N812" t="s">
        <v>1540</v>
      </c>
      <c r="P812" s="32"/>
      <c r="Q812" s="32" t="s">
        <v>1541</v>
      </c>
      <c r="T812" t="str">
        <f>VLOOKUP(Q812,[1]Sheet4!$A:$A,1,0)</f>
        <v>SET68684210901223946</v>
      </c>
    </row>
    <row r="813" spans="1:20" hidden="1" x14ac:dyDescent="0.25">
      <c r="A813" s="32">
        <v>4.6545202109019998E+24</v>
      </c>
      <c r="B813" s="32">
        <v>3331100007144</v>
      </c>
      <c r="C813" s="32">
        <v>3331</v>
      </c>
      <c r="D813" s="32">
        <v>100007144</v>
      </c>
      <c r="E813" s="32" t="s">
        <v>27</v>
      </c>
      <c r="F813" s="32">
        <v>1005</v>
      </c>
      <c r="G813" s="32">
        <v>1500</v>
      </c>
      <c r="I813" s="32">
        <v>-1500</v>
      </c>
      <c r="J813" s="33">
        <v>44441</v>
      </c>
      <c r="K813" s="33">
        <v>44441</v>
      </c>
      <c r="L813" s="32">
        <v>65507</v>
      </c>
      <c r="M813" s="32">
        <v>49903</v>
      </c>
      <c r="N813" t="s">
        <v>1542</v>
      </c>
      <c r="P813" s="32"/>
      <c r="Q813" s="32" t="s">
        <v>1543</v>
      </c>
      <c r="T813" t="e">
        <f>VLOOKUP(Q813,[1]Sheet4!$A:$A,1,0)</f>
        <v>#N/A</v>
      </c>
    </row>
    <row r="814" spans="1:20" x14ac:dyDescent="0.25">
      <c r="A814" s="32">
        <v>4.6545202109019998E+24</v>
      </c>
      <c r="B814" s="32">
        <v>3331100007144</v>
      </c>
      <c r="C814" s="32">
        <v>3331</v>
      </c>
      <c r="D814" s="32">
        <v>100007144</v>
      </c>
      <c r="E814" s="32" t="s">
        <v>27</v>
      </c>
      <c r="F814" s="32">
        <v>1005</v>
      </c>
      <c r="G814" s="32">
        <v>1500</v>
      </c>
      <c r="I814" s="32">
        <v>-1500</v>
      </c>
      <c r="J814" s="33">
        <v>44441</v>
      </c>
      <c r="K814" s="33">
        <v>44441</v>
      </c>
      <c r="L814" s="32">
        <v>65507</v>
      </c>
      <c r="M814" s="32">
        <v>49903</v>
      </c>
      <c r="N814" t="s">
        <v>1544</v>
      </c>
      <c r="P814" s="32"/>
      <c r="Q814" s="32" t="s">
        <v>1541</v>
      </c>
      <c r="T814" t="str">
        <f>VLOOKUP(Q814,[1]Sheet4!$A:$A,1,0)</f>
        <v>SET68684210901223946</v>
      </c>
    </row>
    <row r="815" spans="1:20" hidden="1" x14ac:dyDescent="0.25">
      <c r="A815" s="32">
        <v>800243</v>
      </c>
      <c r="B815" s="32">
        <v>3331100007144</v>
      </c>
      <c r="C815" s="32">
        <v>3331</v>
      </c>
      <c r="D815" s="32">
        <v>100007144</v>
      </c>
      <c r="E815" s="32" t="s">
        <v>28</v>
      </c>
      <c r="F815" s="32">
        <v>1008</v>
      </c>
      <c r="H815" s="32">
        <v>1500</v>
      </c>
      <c r="I815" s="32">
        <v>1500</v>
      </c>
      <c r="J815" s="33">
        <v>44441</v>
      </c>
      <c r="K815" s="33">
        <v>44441</v>
      </c>
      <c r="L815" s="32">
        <v>38132</v>
      </c>
      <c r="M815" s="32">
        <v>55935</v>
      </c>
      <c r="N815" t="s">
        <v>1545</v>
      </c>
      <c r="P815" s="32"/>
      <c r="Q815" s="32" t="s">
        <v>1546</v>
      </c>
      <c r="T815" t="e">
        <f>VLOOKUP(Q815,[1]Sheet4!$A:$A,1,0)</f>
        <v>#N/A</v>
      </c>
    </row>
    <row r="816" spans="1:20" x14ac:dyDescent="0.25">
      <c r="A816" s="32">
        <v>4.6545202109019998E+24</v>
      </c>
      <c r="B816" s="32">
        <v>3331100007144</v>
      </c>
      <c r="C816" s="32">
        <v>3331</v>
      </c>
      <c r="D816" s="32">
        <v>100007144</v>
      </c>
      <c r="E816" s="32" t="s">
        <v>27</v>
      </c>
      <c r="F816" s="32">
        <v>1005</v>
      </c>
      <c r="G816" s="32">
        <v>1400</v>
      </c>
      <c r="I816" s="32">
        <v>-1400</v>
      </c>
      <c r="J816" s="33">
        <v>44441</v>
      </c>
      <c r="K816" s="33">
        <v>44441</v>
      </c>
      <c r="L816" s="32">
        <v>65507</v>
      </c>
      <c r="M816" s="32">
        <v>49903</v>
      </c>
      <c r="N816" t="s">
        <v>1547</v>
      </c>
      <c r="P816" s="32"/>
      <c r="Q816" s="32" t="s">
        <v>1526</v>
      </c>
      <c r="T816" t="str">
        <f>VLOOKUP(Q816,[1]Sheet4!$A:$A,1,0)</f>
        <v>SET27641210901492695</v>
      </c>
    </row>
    <row r="817" spans="1:20" x14ac:dyDescent="0.25">
      <c r="A817" s="32">
        <v>4.6545202109019998E+24</v>
      </c>
      <c r="B817" s="32">
        <v>3331100007144</v>
      </c>
      <c r="C817" s="32">
        <v>3331</v>
      </c>
      <c r="D817" s="32">
        <v>100007144</v>
      </c>
      <c r="E817" s="32" t="s">
        <v>27</v>
      </c>
      <c r="F817" s="32">
        <v>1005</v>
      </c>
      <c r="G817" s="32">
        <v>1620</v>
      </c>
      <c r="I817" s="32">
        <v>-1620</v>
      </c>
      <c r="J817" s="33">
        <v>44441</v>
      </c>
      <c r="K817" s="33">
        <v>44441</v>
      </c>
      <c r="L817" s="32">
        <v>65507</v>
      </c>
      <c r="M817" s="32">
        <v>49903</v>
      </c>
      <c r="N817" t="s">
        <v>1548</v>
      </c>
      <c r="P817" s="32"/>
      <c r="Q817" s="32" t="s">
        <v>1549</v>
      </c>
      <c r="T817" t="str">
        <f>VLOOKUP(Q817,[1]Sheet4!$A:$A,1,0)</f>
        <v>SET50621210901466181</v>
      </c>
    </row>
    <row r="818" spans="1:20" x14ac:dyDescent="0.25">
      <c r="A818" s="32">
        <v>800282</v>
      </c>
      <c r="B818" s="32">
        <v>3331100007144</v>
      </c>
      <c r="C818" s="32">
        <v>3331</v>
      </c>
      <c r="D818" s="32">
        <v>100007144</v>
      </c>
      <c r="E818" s="32" t="s">
        <v>28</v>
      </c>
      <c r="F818" s="32">
        <v>1008</v>
      </c>
      <c r="H818" s="32">
        <v>4200</v>
      </c>
      <c r="I818" s="32">
        <v>4200</v>
      </c>
      <c r="J818" s="33">
        <v>44441</v>
      </c>
      <c r="K818" s="33">
        <v>44441</v>
      </c>
      <c r="L818" s="32">
        <v>38132</v>
      </c>
      <c r="M818" s="32">
        <v>55935</v>
      </c>
      <c r="N818" t="s">
        <v>1550</v>
      </c>
      <c r="P818" s="32"/>
      <c r="Q818" s="32" t="s">
        <v>1520</v>
      </c>
      <c r="T818" t="str">
        <f>VLOOKUP(Q818,[1]Sheet4!$A:$A,1,0)</f>
        <v>SET47737210901874561</v>
      </c>
    </row>
    <row r="819" spans="1:20" x14ac:dyDescent="0.25">
      <c r="A819" s="32">
        <v>4.6545202109019998E+24</v>
      </c>
      <c r="B819" s="32">
        <v>3331100007144</v>
      </c>
      <c r="C819" s="32">
        <v>3331</v>
      </c>
      <c r="D819" s="32">
        <v>100007144</v>
      </c>
      <c r="E819" s="32" t="s">
        <v>27</v>
      </c>
      <c r="F819" s="32">
        <v>1005</v>
      </c>
      <c r="G819" s="32">
        <v>1390</v>
      </c>
      <c r="I819" s="32">
        <v>-1390</v>
      </c>
      <c r="J819" s="33">
        <v>44441</v>
      </c>
      <c r="K819" s="33">
        <v>44441</v>
      </c>
      <c r="L819" s="32">
        <v>65507</v>
      </c>
      <c r="M819" s="32">
        <v>49903</v>
      </c>
      <c r="N819" t="s">
        <v>1551</v>
      </c>
      <c r="P819" s="32"/>
      <c r="Q819" s="32" t="s">
        <v>1552</v>
      </c>
      <c r="T819" t="str">
        <f>VLOOKUP(Q819,[1]Sheet4!$A:$A,1,0)</f>
        <v>SET68675210901186993</v>
      </c>
    </row>
    <row r="820" spans="1:20" x14ac:dyDescent="0.25">
      <c r="A820" s="32">
        <v>800232</v>
      </c>
      <c r="B820" s="32">
        <v>3331100007144</v>
      </c>
      <c r="C820" s="32">
        <v>3331</v>
      </c>
      <c r="D820" s="32">
        <v>100007144</v>
      </c>
      <c r="E820" s="32" t="s">
        <v>28</v>
      </c>
      <c r="F820" s="32">
        <v>1008</v>
      </c>
      <c r="H820" s="32">
        <v>1415</v>
      </c>
      <c r="I820" s="32">
        <v>1415</v>
      </c>
      <c r="J820" s="33">
        <v>44441</v>
      </c>
      <c r="K820" s="33">
        <v>44441</v>
      </c>
      <c r="L820" s="32">
        <v>38132</v>
      </c>
      <c r="M820" s="32">
        <v>55935</v>
      </c>
      <c r="N820" t="s">
        <v>1553</v>
      </c>
      <c r="P820" s="32"/>
      <c r="Q820" s="32" t="s">
        <v>1518</v>
      </c>
      <c r="T820" t="str">
        <f>VLOOKUP(Q820,[1]Sheet4!$A:$A,1,0)</f>
        <v>SET69843210901519083</v>
      </c>
    </row>
    <row r="821" spans="1:20" x14ac:dyDescent="0.25">
      <c r="A821" s="32">
        <v>800202</v>
      </c>
      <c r="B821" s="32">
        <v>3331100007144</v>
      </c>
      <c r="C821" s="32">
        <v>3331</v>
      </c>
      <c r="D821" s="32">
        <v>100007144</v>
      </c>
      <c r="E821" s="32" t="s">
        <v>28</v>
      </c>
      <c r="F821" s="32">
        <v>1008</v>
      </c>
      <c r="H821" s="32">
        <v>7590</v>
      </c>
      <c r="I821" s="32">
        <v>7590</v>
      </c>
      <c r="J821" s="33">
        <v>44441</v>
      </c>
      <c r="K821" s="33">
        <v>44441</v>
      </c>
      <c r="L821" s="32">
        <v>38132</v>
      </c>
      <c r="M821" s="32">
        <v>55935</v>
      </c>
      <c r="N821" t="s">
        <v>1554</v>
      </c>
      <c r="P821" s="32"/>
      <c r="Q821" s="32" t="s">
        <v>1532</v>
      </c>
      <c r="T821" t="str">
        <f>VLOOKUP(Q821,[1]Sheet4!$A:$A,1,0)</f>
        <v>SET70744210901323547</v>
      </c>
    </row>
    <row r="822" spans="1:20" x14ac:dyDescent="0.25">
      <c r="A822" s="32">
        <v>4.6545202109019998E+24</v>
      </c>
      <c r="B822" s="32">
        <v>3331100007144</v>
      </c>
      <c r="C822" s="32">
        <v>3331</v>
      </c>
      <c r="D822" s="32">
        <v>100007144</v>
      </c>
      <c r="E822" s="32" t="s">
        <v>27</v>
      </c>
      <c r="F822" s="32">
        <v>1005</v>
      </c>
      <c r="G822" s="32">
        <v>102680</v>
      </c>
      <c r="I822" s="32">
        <v>-102680</v>
      </c>
      <c r="J822" s="33">
        <v>44441</v>
      </c>
      <c r="K822" s="33">
        <v>44441</v>
      </c>
      <c r="L822" s="32">
        <v>65507</v>
      </c>
      <c r="M822" s="32">
        <v>49903</v>
      </c>
      <c r="N822" t="s">
        <v>1555</v>
      </c>
      <c r="P822" s="32"/>
      <c r="Q822" s="32" t="s">
        <v>1534</v>
      </c>
      <c r="T822" t="str">
        <f>VLOOKUP(Q822,[1]Sheet4!$A:$A,1,0)</f>
        <v>SET67418210901490701</v>
      </c>
    </row>
    <row r="823" spans="1:20" x14ac:dyDescent="0.25">
      <c r="A823" s="32">
        <v>800236</v>
      </c>
      <c r="B823" s="32">
        <v>3331100007144</v>
      </c>
      <c r="C823" s="32">
        <v>3331</v>
      </c>
      <c r="D823" s="32">
        <v>100007144</v>
      </c>
      <c r="E823" s="32" t="s">
        <v>28</v>
      </c>
      <c r="F823" s="32">
        <v>1008</v>
      </c>
      <c r="H823" s="32">
        <v>4260</v>
      </c>
      <c r="I823" s="32">
        <v>4260</v>
      </c>
      <c r="J823" s="33">
        <v>44441</v>
      </c>
      <c r="K823" s="33">
        <v>44441</v>
      </c>
      <c r="L823" s="32">
        <v>38132</v>
      </c>
      <c r="M823" s="32">
        <v>55935</v>
      </c>
      <c r="N823" t="s">
        <v>1556</v>
      </c>
      <c r="P823" s="32"/>
      <c r="Q823" s="32" t="s">
        <v>1557</v>
      </c>
      <c r="T823" t="str">
        <f>VLOOKUP(Q823,[1]Sheet4!$A:$A,1,0)</f>
        <v>SET57325210901347191</v>
      </c>
    </row>
    <row r="824" spans="1:20" x14ac:dyDescent="0.25">
      <c r="A824" s="32">
        <v>4.6545202109019998E+24</v>
      </c>
      <c r="B824" s="32">
        <v>3331100007144</v>
      </c>
      <c r="C824" s="32">
        <v>3331</v>
      </c>
      <c r="D824" s="32">
        <v>100007144</v>
      </c>
      <c r="E824" s="32" t="s">
        <v>27</v>
      </c>
      <c r="F824" s="32">
        <v>1005</v>
      </c>
      <c r="G824" s="32">
        <v>5370</v>
      </c>
      <c r="I824" s="32">
        <v>-5370</v>
      </c>
      <c r="J824" s="33">
        <v>44441</v>
      </c>
      <c r="K824" s="33">
        <v>44441</v>
      </c>
      <c r="L824" s="32">
        <v>65507</v>
      </c>
      <c r="M824" s="32">
        <v>49903</v>
      </c>
      <c r="N824" t="s">
        <v>1558</v>
      </c>
      <c r="P824" s="32"/>
      <c r="Q824" s="32" t="s">
        <v>1559</v>
      </c>
      <c r="T824" t="str">
        <f>VLOOKUP(Q824,[1]Sheet4!$A:$A,1,0)</f>
        <v>SET56263210901586827</v>
      </c>
    </row>
    <row r="825" spans="1:20" x14ac:dyDescent="0.25">
      <c r="A825" s="32">
        <v>800257</v>
      </c>
      <c r="B825" s="32">
        <v>3331100007144</v>
      </c>
      <c r="C825" s="32">
        <v>3331</v>
      </c>
      <c r="D825" s="32">
        <v>100007144</v>
      </c>
      <c r="E825" s="32" t="s">
        <v>28</v>
      </c>
      <c r="F825" s="32">
        <v>1008</v>
      </c>
      <c r="H825" s="32">
        <v>5370</v>
      </c>
      <c r="I825" s="32">
        <v>5370</v>
      </c>
      <c r="J825" s="33">
        <v>44441</v>
      </c>
      <c r="K825" s="33">
        <v>44441</v>
      </c>
      <c r="L825" s="32">
        <v>38132</v>
      </c>
      <c r="M825" s="32">
        <v>55935</v>
      </c>
      <c r="N825" t="s">
        <v>1560</v>
      </c>
      <c r="P825" s="32"/>
      <c r="Q825" s="32" t="s">
        <v>1559</v>
      </c>
      <c r="T825" t="str">
        <f>VLOOKUP(Q825,[1]Sheet4!$A:$A,1,0)</f>
        <v>SET56263210901586827</v>
      </c>
    </row>
    <row r="826" spans="1:20" x14ac:dyDescent="0.25">
      <c r="A826" s="32">
        <v>4.6545202109019998E+24</v>
      </c>
      <c r="B826" s="32">
        <v>3331100007144</v>
      </c>
      <c r="C826" s="32">
        <v>3331</v>
      </c>
      <c r="D826" s="32">
        <v>100007144</v>
      </c>
      <c r="E826" s="32" t="s">
        <v>27</v>
      </c>
      <c r="F826" s="32">
        <v>1005</v>
      </c>
      <c r="G826" s="32">
        <v>5370</v>
      </c>
      <c r="I826" s="32">
        <v>-5370</v>
      </c>
      <c r="J826" s="33">
        <v>44441</v>
      </c>
      <c r="K826" s="33">
        <v>44441</v>
      </c>
      <c r="L826" s="32">
        <v>65507</v>
      </c>
      <c r="M826" s="32">
        <v>49903</v>
      </c>
      <c r="N826" t="s">
        <v>1561</v>
      </c>
      <c r="P826" s="32"/>
      <c r="Q826" s="32" t="s">
        <v>1536</v>
      </c>
      <c r="T826" t="str">
        <f>VLOOKUP(Q826,[1]Sheet4!$A:$A,1,0)</f>
        <v>SET25244210901841785</v>
      </c>
    </row>
    <row r="827" spans="1:20" x14ac:dyDescent="0.25">
      <c r="A827" s="32">
        <v>4.6545202109019998E+24</v>
      </c>
      <c r="B827" s="32">
        <v>3331100007144</v>
      </c>
      <c r="C827" s="32">
        <v>3331</v>
      </c>
      <c r="D827" s="32">
        <v>100007144</v>
      </c>
      <c r="E827" s="32" t="s">
        <v>27</v>
      </c>
      <c r="F827" s="32">
        <v>1005</v>
      </c>
      <c r="G827" s="32">
        <v>4260</v>
      </c>
      <c r="I827" s="32">
        <v>-4260</v>
      </c>
      <c r="J827" s="33">
        <v>44441</v>
      </c>
      <c r="K827" s="33">
        <v>44441</v>
      </c>
      <c r="L827" s="32">
        <v>65507</v>
      </c>
      <c r="M827" s="32">
        <v>49903</v>
      </c>
      <c r="N827" t="s">
        <v>1562</v>
      </c>
      <c r="P827" s="32"/>
      <c r="Q827" s="32" t="s">
        <v>1557</v>
      </c>
      <c r="T827" t="str">
        <f>VLOOKUP(Q827,[1]Sheet4!$A:$A,1,0)</f>
        <v>SET57325210901347191</v>
      </c>
    </row>
    <row r="828" spans="1:20" x14ac:dyDescent="0.25">
      <c r="A828" s="32">
        <v>800220</v>
      </c>
      <c r="B828" s="32">
        <v>3331100007144</v>
      </c>
      <c r="C828" s="32">
        <v>3331</v>
      </c>
      <c r="D828" s="32">
        <v>100007144</v>
      </c>
      <c r="E828" s="32" t="s">
        <v>28</v>
      </c>
      <c r="F828" s="32">
        <v>1008</v>
      </c>
      <c r="H828" s="32">
        <v>1390</v>
      </c>
      <c r="I828" s="32">
        <v>1390</v>
      </c>
      <c r="J828" s="33">
        <v>44441</v>
      </c>
      <c r="K828" s="33">
        <v>44441</v>
      </c>
      <c r="L828" s="32">
        <v>38132</v>
      </c>
      <c r="M828" s="32">
        <v>55935</v>
      </c>
      <c r="N828" t="s">
        <v>1563</v>
      </c>
      <c r="P828" s="32"/>
      <c r="Q828" s="32" t="s">
        <v>1552</v>
      </c>
      <c r="T828" t="str">
        <f>VLOOKUP(Q828,[1]Sheet4!$A:$A,1,0)</f>
        <v>SET68675210901186993</v>
      </c>
    </row>
    <row r="829" spans="1:20" x14ac:dyDescent="0.25">
      <c r="A829" s="32">
        <v>800224</v>
      </c>
      <c r="B829" s="32">
        <v>3331100007144</v>
      </c>
      <c r="C829" s="32">
        <v>3331</v>
      </c>
      <c r="D829" s="32">
        <v>100007144</v>
      </c>
      <c r="E829" s="32" t="s">
        <v>28</v>
      </c>
      <c r="F829" s="32">
        <v>1008</v>
      </c>
      <c r="H829" s="32">
        <v>1620</v>
      </c>
      <c r="I829" s="32">
        <v>1620</v>
      </c>
      <c r="J829" s="33">
        <v>44441</v>
      </c>
      <c r="K829" s="33">
        <v>44441</v>
      </c>
      <c r="L829" s="32">
        <v>38132</v>
      </c>
      <c r="M829" s="32">
        <v>55935</v>
      </c>
      <c r="N829" t="s">
        <v>1564</v>
      </c>
      <c r="P829" s="32"/>
      <c r="Q829" s="32" t="s">
        <v>1549</v>
      </c>
      <c r="T829" t="str">
        <f>VLOOKUP(Q829,[1]Sheet4!$A:$A,1,0)</f>
        <v>SET50621210901466181</v>
      </c>
    </row>
    <row r="830" spans="1:20" x14ac:dyDescent="0.25">
      <c r="A830" s="32">
        <v>4.6545202109019998E+24</v>
      </c>
      <c r="B830" s="32">
        <v>3331100007144</v>
      </c>
      <c r="C830" s="32">
        <v>3331</v>
      </c>
      <c r="D830" s="32">
        <v>100007144</v>
      </c>
      <c r="E830" s="32" t="s">
        <v>27</v>
      </c>
      <c r="F830" s="32">
        <v>1005</v>
      </c>
      <c r="G830" s="32">
        <v>1500</v>
      </c>
      <c r="I830" s="32">
        <v>-1500</v>
      </c>
      <c r="J830" s="33">
        <v>44441</v>
      </c>
      <c r="K830" s="33">
        <v>44441</v>
      </c>
      <c r="L830" s="32">
        <v>65507</v>
      </c>
      <c r="M830" s="32">
        <v>49903</v>
      </c>
      <c r="N830" t="s">
        <v>1565</v>
      </c>
      <c r="P830" s="32"/>
      <c r="Q830" s="32" t="s">
        <v>1566</v>
      </c>
      <c r="T830" t="str">
        <f>VLOOKUP(Q830,[1]Sheet4!$A:$A,1,0)</f>
        <v>SET63890210901205488</v>
      </c>
    </row>
    <row r="831" spans="1:20" x14ac:dyDescent="0.25">
      <c r="A831" s="32">
        <v>800207</v>
      </c>
      <c r="B831" s="32">
        <v>3331100007144</v>
      </c>
      <c r="C831" s="32">
        <v>3331</v>
      </c>
      <c r="D831" s="32">
        <v>100007144</v>
      </c>
      <c r="E831" s="32" t="s">
        <v>28</v>
      </c>
      <c r="F831" s="32">
        <v>1008</v>
      </c>
      <c r="H831" s="32">
        <v>1500</v>
      </c>
      <c r="I831" s="32">
        <v>1500</v>
      </c>
      <c r="J831" s="33">
        <v>44441</v>
      </c>
      <c r="K831" s="33">
        <v>44441</v>
      </c>
      <c r="L831" s="32">
        <v>38132</v>
      </c>
      <c r="M831" s="32">
        <v>55935</v>
      </c>
      <c r="N831" t="s">
        <v>1567</v>
      </c>
      <c r="P831" s="32"/>
      <c r="Q831" s="32" t="s">
        <v>1566</v>
      </c>
      <c r="T831" t="str">
        <f>VLOOKUP(Q831,[1]Sheet4!$A:$A,1,0)</f>
        <v>SET63890210901205488</v>
      </c>
    </row>
    <row r="832" spans="1:20" x14ac:dyDescent="0.25">
      <c r="A832" s="32">
        <v>4.6545202109019998E+24</v>
      </c>
      <c r="B832" s="32">
        <v>3331100007144</v>
      </c>
      <c r="C832" s="32">
        <v>3331</v>
      </c>
      <c r="D832" s="32">
        <v>100007144</v>
      </c>
      <c r="E832" s="32" t="s">
        <v>27</v>
      </c>
      <c r="F832" s="32">
        <v>1005</v>
      </c>
      <c r="G832" s="32">
        <v>1100</v>
      </c>
      <c r="I832" s="32">
        <v>-1100</v>
      </c>
      <c r="J832" s="33">
        <v>44441</v>
      </c>
      <c r="K832" s="33">
        <v>44441</v>
      </c>
      <c r="L832" s="32">
        <v>65507</v>
      </c>
      <c r="M832" s="32">
        <v>49903</v>
      </c>
      <c r="N832" t="s">
        <v>1568</v>
      </c>
      <c r="P832" s="32"/>
      <c r="Q832" s="32" t="s">
        <v>1524</v>
      </c>
      <c r="T832" t="str">
        <f>VLOOKUP(Q832,[1]Sheet4!$A:$A,1,0)</f>
        <v>SET68682210901643140</v>
      </c>
    </row>
    <row r="833" spans="1:20" x14ac:dyDescent="0.25">
      <c r="A833" s="32">
        <v>4.6545202109019998E+24</v>
      </c>
      <c r="B833" s="32">
        <v>3331100007144</v>
      </c>
      <c r="C833" s="32">
        <v>3331</v>
      </c>
      <c r="D833" s="32">
        <v>100007144</v>
      </c>
      <c r="E833" s="32" t="s">
        <v>27</v>
      </c>
      <c r="F833" s="32">
        <v>1005</v>
      </c>
      <c r="G833" s="32">
        <v>2160</v>
      </c>
      <c r="I833" s="32">
        <v>-2160</v>
      </c>
      <c r="J833" s="33">
        <v>44441</v>
      </c>
      <c r="K833" s="33">
        <v>44441</v>
      </c>
      <c r="L833" s="32">
        <v>65507</v>
      </c>
      <c r="M833" s="32">
        <v>49903</v>
      </c>
      <c r="N833" t="s">
        <v>1569</v>
      </c>
      <c r="P833" s="32"/>
      <c r="Q833" s="32" t="s">
        <v>1539</v>
      </c>
      <c r="T833" t="str">
        <f>VLOOKUP(Q833,[1]Sheet4!$A:$A,1,0)</f>
        <v>SET54399210901729128</v>
      </c>
    </row>
    <row r="834" spans="1:20" x14ac:dyDescent="0.25">
      <c r="A834" s="32">
        <v>800201</v>
      </c>
      <c r="B834" s="32">
        <v>3331100007144</v>
      </c>
      <c r="C834" s="32">
        <v>3331</v>
      </c>
      <c r="D834" s="32">
        <v>100007144</v>
      </c>
      <c r="E834" s="32" t="s">
        <v>28</v>
      </c>
      <c r="F834" s="32">
        <v>1005</v>
      </c>
      <c r="H834" s="32">
        <v>1700</v>
      </c>
      <c r="I834" s="32">
        <v>1700</v>
      </c>
      <c r="J834" s="33">
        <v>44441</v>
      </c>
      <c r="K834" s="33">
        <v>44441</v>
      </c>
      <c r="L834" s="32">
        <v>38132</v>
      </c>
      <c r="M834" s="32">
        <v>55935</v>
      </c>
      <c r="N834" t="s">
        <v>1570</v>
      </c>
      <c r="P834" s="32"/>
      <c r="Q834" s="32" t="s">
        <v>1522</v>
      </c>
      <c r="T834" t="str">
        <f>VLOOKUP(Q834,[1]Sheet4!$A:$A,1,0)</f>
        <v>SET26630210901233419</v>
      </c>
    </row>
    <row r="835" spans="1:20" hidden="1" x14ac:dyDescent="0.25">
      <c r="A835" s="32">
        <v>800357</v>
      </c>
      <c r="B835" s="32">
        <v>3345100007144</v>
      </c>
      <c r="C835" s="32">
        <v>3345</v>
      </c>
      <c r="D835" s="32">
        <v>100007144</v>
      </c>
      <c r="E835" s="32" t="s">
        <v>28</v>
      </c>
      <c r="F835" s="32">
        <v>1008</v>
      </c>
      <c r="H835" s="32">
        <v>5430</v>
      </c>
      <c r="I835" s="32">
        <v>5430</v>
      </c>
      <c r="J835" s="33">
        <v>44441</v>
      </c>
      <c r="K835" s="33">
        <v>44441</v>
      </c>
      <c r="L835" s="32">
        <v>38132</v>
      </c>
      <c r="M835" s="32">
        <v>55935</v>
      </c>
      <c r="N835" t="s">
        <v>1571</v>
      </c>
      <c r="P835" s="32"/>
      <c r="Q835" s="32" t="s">
        <v>1218</v>
      </c>
    </row>
    <row r="836" spans="1:20" hidden="1" x14ac:dyDescent="0.25">
      <c r="A836" s="32">
        <v>800440</v>
      </c>
      <c r="B836" s="32">
        <v>3345100007144</v>
      </c>
      <c r="C836" s="32">
        <v>3345</v>
      </c>
      <c r="D836" s="32">
        <v>100007144</v>
      </c>
      <c r="E836" s="32" t="s">
        <v>28</v>
      </c>
      <c r="F836" s="32">
        <v>1008</v>
      </c>
      <c r="H836" s="32">
        <v>1750</v>
      </c>
      <c r="I836" s="32">
        <v>1750</v>
      </c>
      <c r="J836" s="33">
        <v>44441</v>
      </c>
      <c r="K836" s="33">
        <v>44441</v>
      </c>
      <c r="L836" s="32">
        <v>38132</v>
      </c>
      <c r="M836" s="32">
        <v>55935</v>
      </c>
      <c r="N836" t="s">
        <v>1572</v>
      </c>
      <c r="P836" s="32"/>
      <c r="Q836" s="32" t="s">
        <v>1218</v>
      </c>
    </row>
    <row r="837" spans="1:20" hidden="1" x14ac:dyDescent="0.25">
      <c r="A837" s="32">
        <v>800443</v>
      </c>
      <c r="B837" s="32">
        <v>3345100007144</v>
      </c>
      <c r="C837" s="32">
        <v>3345</v>
      </c>
      <c r="D837" s="32">
        <v>100007144</v>
      </c>
      <c r="E837" s="32" t="s">
        <v>28</v>
      </c>
      <c r="F837" s="32">
        <v>1008</v>
      </c>
      <c r="H837" s="32">
        <v>3000</v>
      </c>
      <c r="I837" s="32">
        <v>3000</v>
      </c>
      <c r="J837" s="33">
        <v>44441</v>
      </c>
      <c r="K837" s="33">
        <v>44441</v>
      </c>
      <c r="L837" s="32">
        <v>38132</v>
      </c>
      <c r="M837" s="32">
        <v>55935</v>
      </c>
      <c r="N837" t="s">
        <v>1573</v>
      </c>
      <c r="P837" s="32"/>
      <c r="Q837" s="32" t="s">
        <v>1218</v>
      </c>
    </row>
    <row r="838" spans="1:20" hidden="1" x14ac:dyDescent="0.25">
      <c r="A838" s="32">
        <v>3.9597202109019998E+24</v>
      </c>
      <c r="B838" s="32">
        <v>3358100007144</v>
      </c>
      <c r="C838" s="32">
        <v>3358</v>
      </c>
      <c r="D838" s="32">
        <v>100007144</v>
      </c>
      <c r="E838" s="32" t="s">
        <v>27</v>
      </c>
      <c r="F838" s="32">
        <v>1005</v>
      </c>
      <c r="G838" s="32">
        <v>77410</v>
      </c>
      <c r="I838" s="32">
        <v>-77410</v>
      </c>
      <c r="J838" s="33">
        <v>44441</v>
      </c>
      <c r="K838" s="33">
        <v>44441</v>
      </c>
      <c r="L838" s="32">
        <v>34435</v>
      </c>
      <c r="M838" s="32">
        <v>34379</v>
      </c>
      <c r="N838" t="s">
        <v>1574</v>
      </c>
      <c r="P838" s="32"/>
      <c r="Q838" s="32" t="s">
        <v>1575</v>
      </c>
      <c r="T838" t="e">
        <f>VLOOKUP(Q838,[1]Sheet4!$A:$A,1,0)</f>
        <v>#N/A</v>
      </c>
    </row>
    <row r="839" spans="1:20" hidden="1" x14ac:dyDescent="0.25">
      <c r="A839" s="32">
        <v>3.9597202109019998E+24</v>
      </c>
      <c r="B839" s="32">
        <v>3358100007144</v>
      </c>
      <c r="C839" s="32">
        <v>3358</v>
      </c>
      <c r="D839" s="32">
        <v>100007144</v>
      </c>
      <c r="E839" s="32" t="s">
        <v>27</v>
      </c>
      <c r="F839" s="32">
        <v>1005</v>
      </c>
      <c r="G839" s="32">
        <v>15200</v>
      </c>
      <c r="I839" s="32">
        <v>-15200</v>
      </c>
      <c r="J839" s="33">
        <v>44441</v>
      </c>
      <c r="K839" s="33">
        <v>44441</v>
      </c>
      <c r="L839" s="32">
        <v>34435</v>
      </c>
      <c r="M839" s="32">
        <v>34379</v>
      </c>
      <c r="N839" t="s">
        <v>1576</v>
      </c>
      <c r="P839" s="32"/>
      <c r="Q839" s="32" t="s">
        <v>1577</v>
      </c>
      <c r="T839" t="e">
        <f>VLOOKUP(Q839,[1]Sheet4!$A:$A,1,0)</f>
        <v>#N/A</v>
      </c>
    </row>
    <row r="840" spans="1:20" x14ac:dyDescent="0.25">
      <c r="A840" s="32">
        <v>3.9597202109019998E+24</v>
      </c>
      <c r="B840" s="32">
        <v>3358100007144</v>
      </c>
      <c r="C840" s="32">
        <v>3358</v>
      </c>
      <c r="D840" s="32">
        <v>100007144</v>
      </c>
      <c r="E840" s="32" t="s">
        <v>27</v>
      </c>
      <c r="F840" s="32">
        <v>1005</v>
      </c>
      <c r="G840" s="32">
        <v>58400</v>
      </c>
      <c r="I840" s="32">
        <v>-58400</v>
      </c>
      <c r="J840" s="33">
        <v>44441</v>
      </c>
      <c r="K840" s="33">
        <v>44441</v>
      </c>
      <c r="L840" s="32">
        <v>34435</v>
      </c>
      <c r="M840" s="32">
        <v>34379</v>
      </c>
      <c r="N840" t="s">
        <v>1578</v>
      </c>
      <c r="P840" s="32"/>
      <c r="Q840" s="32" t="s">
        <v>1579</v>
      </c>
      <c r="T840" t="str">
        <f>VLOOKUP(Q840,[1]Sheet4!$A:$A,1,0)</f>
        <v>SET70819210902708079</v>
      </c>
    </row>
    <row r="841" spans="1:20" x14ac:dyDescent="0.25">
      <c r="A841" s="32">
        <v>4.6968202109020001E+24</v>
      </c>
      <c r="B841" s="32">
        <v>3367100007144</v>
      </c>
      <c r="C841" s="32">
        <v>3367</v>
      </c>
      <c r="D841" s="32">
        <v>100007144</v>
      </c>
      <c r="E841" s="32" t="s">
        <v>27</v>
      </c>
      <c r="F841" s="32">
        <v>1005</v>
      </c>
      <c r="G841" s="32">
        <v>71670</v>
      </c>
      <c r="I841" s="32">
        <v>-71670</v>
      </c>
      <c r="J841" s="33">
        <v>44441</v>
      </c>
      <c r="K841" s="33">
        <v>44441</v>
      </c>
      <c r="L841" s="32">
        <v>65563</v>
      </c>
      <c r="M841" s="32">
        <v>36865</v>
      </c>
      <c r="N841" t="s">
        <v>1580</v>
      </c>
      <c r="P841" s="32"/>
      <c r="Q841" s="32" t="s">
        <v>1581</v>
      </c>
      <c r="T841" t="str">
        <f>VLOOKUP(Q841,[1]Sheet4!$A:$A,1,0)</f>
        <v>Set60338210901385876</v>
      </c>
    </row>
    <row r="842" spans="1:20" x14ac:dyDescent="0.25">
      <c r="A842" s="32">
        <v>4.6968202109020001E+24</v>
      </c>
      <c r="B842" s="32">
        <v>3367100007144</v>
      </c>
      <c r="C842" s="32">
        <v>3367</v>
      </c>
      <c r="D842" s="32">
        <v>100007144</v>
      </c>
      <c r="E842" s="32" t="s">
        <v>27</v>
      </c>
      <c r="F842" s="32">
        <v>1005</v>
      </c>
      <c r="G842" s="32">
        <v>160420</v>
      </c>
      <c r="I842" s="32">
        <v>-160420</v>
      </c>
      <c r="J842" s="33">
        <v>44441</v>
      </c>
      <c r="K842" s="33">
        <v>44441</v>
      </c>
      <c r="L842" s="32">
        <v>65563</v>
      </c>
      <c r="M842" s="32">
        <v>36865</v>
      </c>
      <c r="N842" t="s">
        <v>1582</v>
      </c>
      <c r="P842" s="32"/>
      <c r="Q842" s="32" t="s">
        <v>1583</v>
      </c>
      <c r="T842" t="str">
        <f>VLOOKUP(Q842,[1]Sheet4!$A:$A,1,0)</f>
        <v>Set70705210901277312</v>
      </c>
    </row>
    <row r="843" spans="1:20" hidden="1" x14ac:dyDescent="0.25">
      <c r="A843" s="32">
        <v>800228</v>
      </c>
      <c r="B843" s="32">
        <v>3367100007144</v>
      </c>
      <c r="C843" s="32">
        <v>3367</v>
      </c>
      <c r="D843" s="32">
        <v>100007144</v>
      </c>
      <c r="E843" s="32" t="s">
        <v>28</v>
      </c>
      <c r="F843" s="32">
        <v>1008</v>
      </c>
      <c r="H843" s="32">
        <v>280950</v>
      </c>
      <c r="I843" s="32">
        <v>280950</v>
      </c>
      <c r="J843" s="33">
        <v>44441</v>
      </c>
      <c r="K843" s="33">
        <v>44441</v>
      </c>
      <c r="L843" s="32">
        <v>38132</v>
      </c>
      <c r="M843" s="32">
        <v>55935</v>
      </c>
      <c r="N843" t="s">
        <v>1584</v>
      </c>
      <c r="P843" s="32"/>
      <c r="Q843" s="32" t="s">
        <v>1218</v>
      </c>
    </row>
    <row r="844" spans="1:20" x14ac:dyDescent="0.25">
      <c r="A844" s="32">
        <v>800449</v>
      </c>
      <c r="B844" s="32">
        <v>3367100007144</v>
      </c>
      <c r="C844" s="32">
        <v>3367</v>
      </c>
      <c r="D844" s="32">
        <v>100007144</v>
      </c>
      <c r="E844" s="32" t="s">
        <v>28</v>
      </c>
      <c r="F844" s="32">
        <v>1008</v>
      </c>
      <c r="H844" s="32">
        <v>160420</v>
      </c>
      <c r="I844" s="32">
        <v>160420</v>
      </c>
      <c r="J844" s="33">
        <v>44441</v>
      </c>
      <c r="K844" s="33">
        <v>44441</v>
      </c>
      <c r="L844" s="32">
        <v>38132</v>
      </c>
      <c r="M844" s="32">
        <v>55935</v>
      </c>
      <c r="N844" t="s">
        <v>1585</v>
      </c>
      <c r="P844" s="32"/>
      <c r="Q844" s="32" t="s">
        <v>1583</v>
      </c>
      <c r="T844" t="str">
        <f>VLOOKUP(Q844,[1]Sheet4!$A:$A,1,0)</f>
        <v>Set70705210901277312</v>
      </c>
    </row>
    <row r="845" spans="1:20" x14ac:dyDescent="0.25">
      <c r="A845" s="32">
        <v>4.6968202109020001E+24</v>
      </c>
      <c r="B845" s="32">
        <v>3367100007144</v>
      </c>
      <c r="C845" s="32">
        <v>3367</v>
      </c>
      <c r="D845" s="32">
        <v>100007144</v>
      </c>
      <c r="E845" s="32" t="s">
        <v>27</v>
      </c>
      <c r="F845" s="32">
        <v>1005</v>
      </c>
      <c r="G845" s="32">
        <v>115270</v>
      </c>
      <c r="I845" s="32">
        <v>-115270</v>
      </c>
      <c r="J845" s="33">
        <v>44441</v>
      </c>
      <c r="K845" s="33">
        <v>44441</v>
      </c>
      <c r="L845" s="32">
        <v>65563</v>
      </c>
      <c r="M845" s="32">
        <v>36865</v>
      </c>
      <c r="N845" t="s">
        <v>1586</v>
      </c>
      <c r="P845" s="32"/>
      <c r="Q845" s="32" t="s">
        <v>1587</v>
      </c>
      <c r="T845" t="str">
        <f>VLOOKUP(Q845,[1]Sheet4!$A:$A,1,0)</f>
        <v>Set59752210901852002</v>
      </c>
    </row>
    <row r="846" spans="1:20" x14ac:dyDescent="0.25">
      <c r="A846" s="32">
        <v>800432</v>
      </c>
      <c r="B846" s="32">
        <v>3367100007144</v>
      </c>
      <c r="C846" s="32">
        <v>3367</v>
      </c>
      <c r="D846" s="32">
        <v>100007144</v>
      </c>
      <c r="E846" s="32" t="s">
        <v>28</v>
      </c>
      <c r="F846" s="32">
        <v>1008</v>
      </c>
      <c r="H846" s="32">
        <v>131600</v>
      </c>
      <c r="I846" s="32">
        <v>131600</v>
      </c>
      <c r="J846" s="33">
        <v>44441</v>
      </c>
      <c r="K846" s="33">
        <v>44441</v>
      </c>
      <c r="L846" s="32">
        <v>38132</v>
      </c>
      <c r="M846" s="32">
        <v>55935</v>
      </c>
      <c r="N846" t="s">
        <v>1588</v>
      </c>
      <c r="P846" s="32"/>
      <c r="Q846" s="32" t="s">
        <v>1589</v>
      </c>
      <c r="T846" t="str">
        <f>VLOOKUP(Q846,[1]Sheet4!$A:$A,1,0)</f>
        <v>Set63365210901442459</v>
      </c>
    </row>
    <row r="847" spans="1:20" hidden="1" x14ac:dyDescent="0.25">
      <c r="A847" s="32">
        <v>4.6968202109020001E+24</v>
      </c>
      <c r="B847" s="32">
        <v>3367100007144</v>
      </c>
      <c r="C847" s="32">
        <v>3367</v>
      </c>
      <c r="D847" s="32">
        <v>100007144</v>
      </c>
      <c r="E847" s="32" t="s">
        <v>27</v>
      </c>
      <c r="F847" s="32">
        <v>1005</v>
      </c>
      <c r="G847" s="32">
        <v>280950</v>
      </c>
      <c r="I847" s="32">
        <v>-280950</v>
      </c>
      <c r="J847" s="33">
        <v>44441</v>
      </c>
      <c r="K847" s="33">
        <v>44441</v>
      </c>
      <c r="L847" s="32">
        <v>65563</v>
      </c>
      <c r="M847" s="32">
        <v>36865</v>
      </c>
      <c r="N847" t="s">
        <v>1590</v>
      </c>
      <c r="P847" s="32"/>
      <c r="Q847" s="32" t="s">
        <v>1591</v>
      </c>
      <c r="T847" t="e">
        <f>VLOOKUP(Q847,[1]Sheet4!$A:$A,1,0)</f>
        <v>#N/A</v>
      </c>
    </row>
    <row r="848" spans="1:20" x14ac:dyDescent="0.25">
      <c r="A848" s="32">
        <v>4.6968202109020001E+24</v>
      </c>
      <c r="B848" s="32">
        <v>3367100007144</v>
      </c>
      <c r="C848" s="32">
        <v>3367</v>
      </c>
      <c r="D848" s="32">
        <v>100007144</v>
      </c>
      <c r="E848" s="32" t="s">
        <v>27</v>
      </c>
      <c r="F848" s="32">
        <v>1005</v>
      </c>
      <c r="G848" s="32">
        <v>91130</v>
      </c>
      <c r="I848" s="32">
        <v>-91130</v>
      </c>
      <c r="J848" s="33">
        <v>44441</v>
      </c>
      <c r="K848" s="33">
        <v>44441</v>
      </c>
      <c r="L848" s="32">
        <v>65563</v>
      </c>
      <c r="M848" s="32">
        <v>36865</v>
      </c>
      <c r="N848" t="s">
        <v>1592</v>
      </c>
      <c r="P848" s="32"/>
      <c r="Q848" s="32" t="s">
        <v>1593</v>
      </c>
      <c r="T848" t="str">
        <f>VLOOKUP(Q848,[1]Sheet4!$A:$A,1,0)</f>
        <v>set58717210901376426</v>
      </c>
    </row>
    <row r="849" spans="1:20" x14ac:dyDescent="0.25">
      <c r="A849" s="32">
        <v>800379</v>
      </c>
      <c r="B849" s="32">
        <v>3367100007144</v>
      </c>
      <c r="C849" s="32">
        <v>3367</v>
      </c>
      <c r="D849" s="32">
        <v>100007144</v>
      </c>
      <c r="E849" s="32" t="s">
        <v>28</v>
      </c>
      <c r="F849" s="32">
        <v>1008</v>
      </c>
      <c r="H849" s="32">
        <v>91130</v>
      </c>
      <c r="I849" s="32">
        <v>91130</v>
      </c>
      <c r="J849" s="33">
        <v>44441</v>
      </c>
      <c r="K849" s="33">
        <v>44441</v>
      </c>
      <c r="L849" s="32">
        <v>38132</v>
      </c>
      <c r="M849" s="32">
        <v>55935</v>
      </c>
      <c r="N849" t="s">
        <v>1594</v>
      </c>
      <c r="P849" s="32"/>
      <c r="Q849" s="32" t="s">
        <v>1593</v>
      </c>
      <c r="T849" t="str">
        <f>VLOOKUP(Q849,[1]Sheet4!$A:$A,1,0)</f>
        <v>set58717210901376426</v>
      </c>
    </row>
    <row r="850" spans="1:20" x14ac:dyDescent="0.25">
      <c r="A850" s="32">
        <v>4.6968202109020001E+24</v>
      </c>
      <c r="B850" s="32">
        <v>3367100007144</v>
      </c>
      <c r="C850" s="32">
        <v>3367</v>
      </c>
      <c r="D850" s="32">
        <v>100007144</v>
      </c>
      <c r="E850" s="32" t="s">
        <v>27</v>
      </c>
      <c r="F850" s="32">
        <v>1005</v>
      </c>
      <c r="G850" s="32">
        <v>131600</v>
      </c>
      <c r="I850" s="32">
        <v>-131600</v>
      </c>
      <c r="J850" s="33">
        <v>44441</v>
      </c>
      <c r="K850" s="33">
        <v>44441</v>
      </c>
      <c r="L850" s="32">
        <v>65563</v>
      </c>
      <c r="M850" s="32">
        <v>36865</v>
      </c>
      <c r="N850" t="s">
        <v>1595</v>
      </c>
      <c r="P850" s="32"/>
      <c r="Q850" s="32" t="s">
        <v>1589</v>
      </c>
      <c r="T850" t="str">
        <f>VLOOKUP(Q850,[1]Sheet4!$A:$A,1,0)</f>
        <v>Set63365210901442459</v>
      </c>
    </row>
    <row r="851" spans="1:20" x14ac:dyDescent="0.25">
      <c r="A851" s="32">
        <v>4.6968202109020001E+24</v>
      </c>
      <c r="B851" s="32">
        <v>3367100007144</v>
      </c>
      <c r="C851" s="32">
        <v>3367</v>
      </c>
      <c r="D851" s="32">
        <v>100007144</v>
      </c>
      <c r="E851" s="32" t="s">
        <v>27</v>
      </c>
      <c r="F851" s="32">
        <v>1005</v>
      </c>
      <c r="G851" s="32">
        <v>300</v>
      </c>
      <c r="I851" s="32">
        <v>-300</v>
      </c>
      <c r="J851" s="33">
        <v>44441</v>
      </c>
      <c r="K851" s="33">
        <v>44441</v>
      </c>
      <c r="L851" s="32">
        <v>65563</v>
      </c>
      <c r="M851" s="32">
        <v>36865</v>
      </c>
      <c r="N851" t="s">
        <v>1596</v>
      </c>
      <c r="P851" s="32"/>
      <c r="Q851" s="32" t="s">
        <v>1597</v>
      </c>
      <c r="T851" t="str">
        <f>VLOOKUP(Q851,[1]Sheet4!$A:$A,1,0)</f>
        <v>Set63365210831641240</v>
      </c>
    </row>
    <row r="852" spans="1:20" x14ac:dyDescent="0.25">
      <c r="A852" s="32">
        <v>800351</v>
      </c>
      <c r="B852" s="32">
        <v>3367100007144</v>
      </c>
      <c r="C852" s="32">
        <v>3367</v>
      </c>
      <c r="D852" s="32">
        <v>100007144</v>
      </c>
      <c r="E852" s="32" t="s">
        <v>28</v>
      </c>
      <c r="F852" s="32">
        <v>1008</v>
      </c>
      <c r="H852" s="32">
        <v>71670</v>
      </c>
      <c r="I852" s="32">
        <v>71670</v>
      </c>
      <c r="J852" s="33">
        <v>44441</v>
      </c>
      <c r="K852" s="33">
        <v>44441</v>
      </c>
      <c r="L852" s="32">
        <v>38132</v>
      </c>
      <c r="M852" s="32">
        <v>55935</v>
      </c>
      <c r="N852" t="s">
        <v>1598</v>
      </c>
      <c r="P852" s="32"/>
      <c r="Q852" s="32" t="s">
        <v>1581</v>
      </c>
      <c r="T852" t="str">
        <f>VLOOKUP(Q852,[1]Sheet4!$A:$A,1,0)</f>
        <v>Set60338210901385876</v>
      </c>
    </row>
    <row r="853" spans="1:20" x14ac:dyDescent="0.25">
      <c r="A853" s="32">
        <v>800343</v>
      </c>
      <c r="B853" s="32">
        <v>3367100007144</v>
      </c>
      <c r="C853" s="32">
        <v>3367</v>
      </c>
      <c r="D853" s="32">
        <v>100007144</v>
      </c>
      <c r="E853" s="32" t="s">
        <v>28</v>
      </c>
      <c r="F853" s="32">
        <v>1008</v>
      </c>
      <c r="H853" s="32">
        <v>115270</v>
      </c>
      <c r="I853" s="32">
        <v>115270</v>
      </c>
      <c r="J853" s="33">
        <v>44441</v>
      </c>
      <c r="K853" s="33">
        <v>44441</v>
      </c>
      <c r="L853" s="32">
        <v>38132</v>
      </c>
      <c r="M853" s="32">
        <v>55935</v>
      </c>
      <c r="N853" t="s">
        <v>1599</v>
      </c>
      <c r="P853" s="32"/>
      <c r="Q853" s="32" t="s">
        <v>1587</v>
      </c>
      <c r="T853" t="str">
        <f>VLOOKUP(Q853,[1]Sheet4!$A:$A,1,0)</f>
        <v>Set59752210901852002</v>
      </c>
    </row>
    <row r="854" spans="1:20" hidden="1" x14ac:dyDescent="0.25">
      <c r="A854" s="32">
        <v>800431</v>
      </c>
      <c r="B854" s="32">
        <v>3368100007144</v>
      </c>
      <c r="C854" s="32">
        <v>3368</v>
      </c>
      <c r="D854" s="32">
        <v>100007144</v>
      </c>
      <c r="E854" s="32" t="s">
        <v>28</v>
      </c>
      <c r="F854" s="32">
        <v>1008</v>
      </c>
      <c r="H854" s="32">
        <v>7650</v>
      </c>
      <c r="I854" s="32">
        <v>7650</v>
      </c>
      <c r="J854" s="33">
        <v>44441</v>
      </c>
      <c r="K854" s="33">
        <v>44441</v>
      </c>
      <c r="L854" s="32">
        <v>38132</v>
      </c>
      <c r="M854" s="32">
        <v>55935</v>
      </c>
      <c r="N854" t="s">
        <v>1600</v>
      </c>
      <c r="P854" s="32"/>
      <c r="Q854" s="32" t="s">
        <v>1218</v>
      </c>
    </row>
    <row r="855" spans="1:20" hidden="1" x14ac:dyDescent="0.25">
      <c r="A855" s="32">
        <v>800460</v>
      </c>
      <c r="B855" s="32">
        <v>3368100007144</v>
      </c>
      <c r="C855" s="32">
        <v>3368</v>
      </c>
      <c r="D855" s="32">
        <v>100007144</v>
      </c>
      <c r="E855" s="32" t="s">
        <v>28</v>
      </c>
      <c r="F855" s="32">
        <v>1008</v>
      </c>
      <c r="H855" s="32">
        <v>4000</v>
      </c>
      <c r="I855" s="32">
        <v>4000</v>
      </c>
      <c r="J855" s="33">
        <v>44441</v>
      </c>
      <c r="K855" s="33">
        <v>44441</v>
      </c>
      <c r="L855" s="32">
        <v>38132</v>
      </c>
      <c r="M855" s="32">
        <v>55935</v>
      </c>
      <c r="N855" t="s">
        <v>1601</v>
      </c>
      <c r="P855" s="32"/>
      <c r="Q855" s="32" t="s">
        <v>1218</v>
      </c>
    </row>
    <row r="856" spans="1:20" hidden="1" x14ac:dyDescent="0.25">
      <c r="A856" s="32">
        <v>4.6701202109019998E+24</v>
      </c>
      <c r="B856" s="32">
        <v>3368100007144</v>
      </c>
      <c r="C856" s="32">
        <v>3368</v>
      </c>
      <c r="D856" s="32">
        <v>100007144</v>
      </c>
      <c r="E856" s="32" t="s">
        <v>27</v>
      </c>
      <c r="F856" s="32">
        <v>1005</v>
      </c>
      <c r="G856" s="32">
        <v>1710</v>
      </c>
      <c r="I856" s="32">
        <v>-1710</v>
      </c>
      <c r="J856" s="33">
        <v>44441</v>
      </c>
      <c r="K856" s="33">
        <v>44441</v>
      </c>
      <c r="L856" s="32">
        <v>65580</v>
      </c>
      <c r="M856" s="32">
        <v>49266</v>
      </c>
      <c r="N856" t="s">
        <v>1602</v>
      </c>
      <c r="P856" s="32"/>
      <c r="Q856" s="32" t="s">
        <v>1603</v>
      </c>
      <c r="T856" t="e">
        <f>VLOOKUP(Q856,[1]Sheet4!$A:$A,1,0)</f>
        <v>#N/A</v>
      </c>
    </row>
    <row r="857" spans="1:20" hidden="1" x14ac:dyDescent="0.25">
      <c r="A857" s="32">
        <v>4.6701202109019998E+24</v>
      </c>
      <c r="B857" s="32">
        <v>3368100007144</v>
      </c>
      <c r="C857" s="32">
        <v>3368</v>
      </c>
      <c r="D857" s="32">
        <v>100007144</v>
      </c>
      <c r="E857" s="32" t="s">
        <v>27</v>
      </c>
      <c r="F857" s="32">
        <v>1005</v>
      </c>
      <c r="G857" s="32">
        <v>6330</v>
      </c>
      <c r="I857" s="32">
        <v>-6330</v>
      </c>
      <c r="J857" s="33">
        <v>44441</v>
      </c>
      <c r="K857" s="33">
        <v>44441</v>
      </c>
      <c r="L857" s="32">
        <v>65580</v>
      </c>
      <c r="M857" s="32">
        <v>49266</v>
      </c>
      <c r="N857" t="s">
        <v>1604</v>
      </c>
      <c r="P857" s="32"/>
      <c r="Q857" s="32" t="s">
        <v>1605</v>
      </c>
      <c r="T857" t="e">
        <f>VLOOKUP(Q857,[1]Sheet4!$A:$A,1,0)</f>
        <v>#N/A</v>
      </c>
    </row>
    <row r="858" spans="1:20" hidden="1" x14ac:dyDescent="0.25">
      <c r="A858" s="32">
        <v>4.6701202109019998E+24</v>
      </c>
      <c r="B858" s="32">
        <v>3368100007144</v>
      </c>
      <c r="C858" s="32">
        <v>3368</v>
      </c>
      <c r="D858" s="32">
        <v>100007144</v>
      </c>
      <c r="E858" s="32" t="s">
        <v>27</v>
      </c>
      <c r="F858" s="32">
        <v>1005</v>
      </c>
      <c r="G858" s="32">
        <v>47830</v>
      </c>
      <c r="I858" s="32">
        <v>-47830</v>
      </c>
      <c r="J858" s="33">
        <v>44441</v>
      </c>
      <c r="K858" s="33">
        <v>44441</v>
      </c>
      <c r="L858" s="32">
        <v>65580</v>
      </c>
      <c r="M858" s="32">
        <v>49266</v>
      </c>
      <c r="N858" t="s">
        <v>1606</v>
      </c>
      <c r="P858" s="32"/>
      <c r="Q858" s="32" t="s">
        <v>1607</v>
      </c>
      <c r="T858" t="e">
        <f>VLOOKUP(Q858,[1]Sheet4!$A:$A,1,0)</f>
        <v>#N/A</v>
      </c>
    </row>
    <row r="859" spans="1:20" hidden="1" x14ac:dyDescent="0.25">
      <c r="A859" s="32">
        <v>4.6701202109019998E+24</v>
      </c>
      <c r="B859" s="32">
        <v>3368100007144</v>
      </c>
      <c r="C859" s="32">
        <v>3368</v>
      </c>
      <c r="D859" s="32">
        <v>100007144</v>
      </c>
      <c r="E859" s="32" t="s">
        <v>27</v>
      </c>
      <c r="F859" s="32">
        <v>1005</v>
      </c>
      <c r="G859" s="32">
        <v>82440</v>
      </c>
      <c r="I859" s="32">
        <v>-82440</v>
      </c>
      <c r="J859" s="33">
        <v>44441</v>
      </c>
      <c r="K859" s="33">
        <v>44441</v>
      </c>
      <c r="L859" s="32">
        <v>65580</v>
      </c>
      <c r="M859" s="32">
        <v>49266</v>
      </c>
      <c r="N859" t="s">
        <v>1608</v>
      </c>
      <c r="P859" s="32"/>
      <c r="Q859" s="32" t="s">
        <v>1609</v>
      </c>
      <c r="T859" t="e">
        <f>VLOOKUP(Q859,[1]Sheet4!$A:$A,1,0)</f>
        <v>#N/A</v>
      </c>
    </row>
    <row r="860" spans="1:20" hidden="1" x14ac:dyDescent="0.25">
      <c r="A860" s="32">
        <v>800464</v>
      </c>
      <c r="B860" s="32">
        <v>3368100007144</v>
      </c>
      <c r="C860" s="32">
        <v>3368</v>
      </c>
      <c r="D860" s="32">
        <v>100007144</v>
      </c>
      <c r="E860" s="32" t="s">
        <v>28</v>
      </c>
      <c r="F860" s="32">
        <v>1008</v>
      </c>
      <c r="H860" s="32">
        <v>6270</v>
      </c>
      <c r="I860" s="32">
        <v>6270</v>
      </c>
      <c r="J860" s="33">
        <v>44441</v>
      </c>
      <c r="K860" s="33">
        <v>44441</v>
      </c>
      <c r="L860" s="32">
        <v>38132</v>
      </c>
      <c r="M860" s="32">
        <v>55935</v>
      </c>
      <c r="N860" t="s">
        <v>1610</v>
      </c>
      <c r="P860" s="32"/>
      <c r="Q860" s="32" t="s">
        <v>1218</v>
      </c>
    </row>
    <row r="861" spans="1:20" hidden="1" x14ac:dyDescent="0.25">
      <c r="A861" s="32">
        <v>800451</v>
      </c>
      <c r="B861" s="32">
        <v>3368100007144</v>
      </c>
      <c r="C861" s="32">
        <v>3368</v>
      </c>
      <c r="D861" s="32">
        <v>100007144</v>
      </c>
      <c r="E861" s="32" t="s">
        <v>28</v>
      </c>
      <c r="F861" s="32">
        <v>1008</v>
      </c>
      <c r="H861" s="32">
        <v>25630</v>
      </c>
      <c r="I861" s="32">
        <v>25630</v>
      </c>
      <c r="J861" s="33">
        <v>44441</v>
      </c>
      <c r="K861" s="33">
        <v>44441</v>
      </c>
      <c r="L861" s="32">
        <v>38132</v>
      </c>
      <c r="M861" s="32">
        <v>55935</v>
      </c>
      <c r="N861" t="s">
        <v>1611</v>
      </c>
      <c r="P861" s="32"/>
      <c r="Q861" s="32" t="s">
        <v>1218</v>
      </c>
    </row>
    <row r="862" spans="1:20" hidden="1" x14ac:dyDescent="0.25">
      <c r="A862" s="32">
        <v>4.6701202109019998E+24</v>
      </c>
      <c r="B862" s="32">
        <v>3368100007144</v>
      </c>
      <c r="C862" s="32">
        <v>3368</v>
      </c>
      <c r="D862" s="32">
        <v>100007144</v>
      </c>
      <c r="E862" s="32" t="s">
        <v>27</v>
      </c>
      <c r="F862" s="32">
        <v>1005</v>
      </c>
      <c r="G862" s="32">
        <v>18290</v>
      </c>
      <c r="I862" s="32">
        <v>-18290</v>
      </c>
      <c r="J862" s="33">
        <v>44441</v>
      </c>
      <c r="K862" s="33">
        <v>44441</v>
      </c>
      <c r="L862" s="32">
        <v>65580</v>
      </c>
      <c r="M862" s="32">
        <v>49266</v>
      </c>
      <c r="N862" t="s">
        <v>1612</v>
      </c>
      <c r="P862" s="32"/>
      <c r="Q862" s="32" t="s">
        <v>1613</v>
      </c>
      <c r="T862" t="e">
        <f>VLOOKUP(Q862,[1]Sheet4!$A:$A,1,0)</f>
        <v>#N/A</v>
      </c>
    </row>
    <row r="863" spans="1:20" hidden="1" x14ac:dyDescent="0.25">
      <c r="A863" s="32">
        <v>4.6701202109019998E+24</v>
      </c>
      <c r="B863" s="32">
        <v>3368100007144</v>
      </c>
      <c r="C863" s="32">
        <v>3368</v>
      </c>
      <c r="D863" s="32">
        <v>100007144</v>
      </c>
      <c r="E863" s="32" t="s">
        <v>27</v>
      </c>
      <c r="F863" s="32">
        <v>1005</v>
      </c>
      <c r="G863" s="32">
        <v>31680</v>
      </c>
      <c r="I863" s="32">
        <v>-31680</v>
      </c>
      <c r="J863" s="33">
        <v>44441</v>
      </c>
      <c r="K863" s="33">
        <v>44441</v>
      </c>
      <c r="L863" s="32">
        <v>65580</v>
      </c>
      <c r="M863" s="32">
        <v>49266</v>
      </c>
      <c r="N863" t="s">
        <v>1614</v>
      </c>
      <c r="P863" s="32"/>
      <c r="Q863" s="32" t="s">
        <v>1615</v>
      </c>
      <c r="T863" t="e">
        <f>VLOOKUP(Q863,[1]Sheet4!$A:$A,1,0)</f>
        <v>#N/A</v>
      </c>
    </row>
    <row r="864" spans="1:20" hidden="1" x14ac:dyDescent="0.25">
      <c r="A864" s="32">
        <v>4.6701202109019998E+24</v>
      </c>
      <c r="B864" s="32">
        <v>3368100007144</v>
      </c>
      <c r="C864" s="32">
        <v>3368</v>
      </c>
      <c r="D864" s="32">
        <v>100007144</v>
      </c>
      <c r="E864" s="32" t="s">
        <v>27</v>
      </c>
      <c r="F864" s="32">
        <v>1005</v>
      </c>
      <c r="G864" s="32">
        <v>25810</v>
      </c>
      <c r="I864" s="32">
        <v>-25810</v>
      </c>
      <c r="J864" s="33">
        <v>44441</v>
      </c>
      <c r="K864" s="33">
        <v>44441</v>
      </c>
      <c r="L864" s="32">
        <v>65580</v>
      </c>
      <c r="M864" s="32">
        <v>49266</v>
      </c>
      <c r="N864" t="s">
        <v>1616</v>
      </c>
      <c r="P864" s="32"/>
      <c r="Q864" s="32" t="s">
        <v>1617</v>
      </c>
      <c r="T864" t="e">
        <f>VLOOKUP(Q864,[1]Sheet4!$A:$A,1,0)</f>
        <v>#N/A</v>
      </c>
    </row>
    <row r="865" spans="1:20" hidden="1" x14ac:dyDescent="0.25">
      <c r="A865" s="32">
        <v>800206</v>
      </c>
      <c r="B865" s="32">
        <v>3368100007144</v>
      </c>
      <c r="C865" s="32">
        <v>3368</v>
      </c>
      <c r="D865" s="32">
        <v>100007144</v>
      </c>
      <c r="E865" s="32" t="s">
        <v>28</v>
      </c>
      <c r="F865" s="32">
        <v>1008</v>
      </c>
      <c r="H865" s="32">
        <v>51160</v>
      </c>
      <c r="I865" s="32">
        <v>51160</v>
      </c>
      <c r="J865" s="33">
        <v>44441</v>
      </c>
      <c r="K865" s="33">
        <v>44441</v>
      </c>
      <c r="L865" s="32">
        <v>38132</v>
      </c>
      <c r="M865" s="32">
        <v>55935</v>
      </c>
      <c r="N865" t="s">
        <v>1618</v>
      </c>
      <c r="P865" s="32"/>
      <c r="Q865" s="32" t="s">
        <v>1218</v>
      </c>
    </row>
    <row r="866" spans="1:20" hidden="1" x14ac:dyDescent="0.25">
      <c r="A866" s="32">
        <v>800215</v>
      </c>
      <c r="B866" s="32">
        <v>3368100007144</v>
      </c>
      <c r="C866" s="32">
        <v>3368</v>
      </c>
      <c r="D866" s="32">
        <v>100007144</v>
      </c>
      <c r="E866" s="32" t="s">
        <v>28</v>
      </c>
      <c r="F866" s="32">
        <v>1008</v>
      </c>
      <c r="H866" s="32">
        <v>10200</v>
      </c>
      <c r="I866" s="32">
        <v>10200</v>
      </c>
      <c r="J866" s="33">
        <v>44441</v>
      </c>
      <c r="K866" s="33">
        <v>44441</v>
      </c>
      <c r="L866" s="32">
        <v>38132</v>
      </c>
      <c r="M866" s="32">
        <v>55935</v>
      </c>
      <c r="N866" t="s">
        <v>1619</v>
      </c>
      <c r="P866" s="32"/>
      <c r="Q866" s="32" t="s">
        <v>1218</v>
      </c>
    </row>
    <row r="867" spans="1:20" hidden="1" x14ac:dyDescent="0.25">
      <c r="A867" s="32">
        <v>4.6701202109019998E+24</v>
      </c>
      <c r="B867" s="32">
        <v>3368100007144</v>
      </c>
      <c r="C867" s="32">
        <v>3368</v>
      </c>
      <c r="D867" s="32">
        <v>100007144</v>
      </c>
      <c r="E867" s="32" t="s">
        <v>27</v>
      </c>
      <c r="F867" s="32">
        <v>1005</v>
      </c>
      <c r="G867" s="32">
        <v>15600</v>
      </c>
      <c r="I867" s="32">
        <v>-15600</v>
      </c>
      <c r="J867" s="33">
        <v>44441</v>
      </c>
      <c r="K867" s="33">
        <v>44441</v>
      </c>
      <c r="L867" s="32">
        <v>65580</v>
      </c>
      <c r="M867" s="32">
        <v>49266</v>
      </c>
      <c r="N867" t="s">
        <v>1620</v>
      </c>
      <c r="P867" s="32"/>
      <c r="Q867" s="32" t="s">
        <v>1621</v>
      </c>
      <c r="T867" t="e">
        <f>VLOOKUP(Q867,[1]Sheet4!$A:$A,1,0)</f>
        <v>#N/A</v>
      </c>
    </row>
    <row r="868" spans="1:20" hidden="1" x14ac:dyDescent="0.25">
      <c r="A868" s="32">
        <v>800462</v>
      </c>
      <c r="B868" s="32">
        <v>3368100007144</v>
      </c>
      <c r="C868" s="32">
        <v>3368</v>
      </c>
      <c r="D868" s="32">
        <v>100007144</v>
      </c>
      <c r="E868" s="32" t="s">
        <v>28</v>
      </c>
      <c r="F868" s="32">
        <v>1008</v>
      </c>
      <c r="H868" s="32">
        <v>17650</v>
      </c>
      <c r="I868" s="32">
        <v>17650</v>
      </c>
      <c r="J868" s="33">
        <v>44441</v>
      </c>
      <c r="K868" s="33">
        <v>44441</v>
      </c>
      <c r="L868" s="32">
        <v>38132</v>
      </c>
      <c r="M868" s="32">
        <v>55935</v>
      </c>
      <c r="N868" t="s">
        <v>1622</v>
      </c>
      <c r="P868" s="32"/>
      <c r="Q868" s="32" t="s">
        <v>1218</v>
      </c>
    </row>
    <row r="869" spans="1:20" hidden="1" x14ac:dyDescent="0.25">
      <c r="A869" s="32">
        <v>800203</v>
      </c>
      <c r="B869" s="32">
        <v>3368100007144</v>
      </c>
      <c r="C869" s="32">
        <v>3368</v>
      </c>
      <c r="D869" s="32">
        <v>100007144</v>
      </c>
      <c r="E869" s="32" t="s">
        <v>28</v>
      </c>
      <c r="F869" s="32">
        <v>1008</v>
      </c>
      <c r="H869" s="32">
        <v>82440</v>
      </c>
      <c r="I869" s="32">
        <v>82440</v>
      </c>
      <c r="J869" s="33">
        <v>44441</v>
      </c>
      <c r="K869" s="33">
        <v>44441</v>
      </c>
      <c r="L869" s="32">
        <v>38132</v>
      </c>
      <c r="M869" s="32">
        <v>55935</v>
      </c>
      <c r="N869" t="s">
        <v>1623</v>
      </c>
      <c r="P869" s="32"/>
      <c r="Q869" s="32" t="s">
        <v>1218</v>
      </c>
    </row>
    <row r="870" spans="1:20" hidden="1" x14ac:dyDescent="0.25">
      <c r="A870" s="32">
        <v>4.6701202109019998E+24</v>
      </c>
      <c r="B870" s="32">
        <v>3368100007144</v>
      </c>
      <c r="C870" s="32">
        <v>3368</v>
      </c>
      <c r="D870" s="32">
        <v>100007144</v>
      </c>
      <c r="E870" s="32" t="s">
        <v>27</v>
      </c>
      <c r="F870" s="32">
        <v>1005</v>
      </c>
      <c r="G870" s="32">
        <v>63970</v>
      </c>
      <c r="I870" s="32">
        <v>-63970</v>
      </c>
      <c r="J870" s="33">
        <v>44441</v>
      </c>
      <c r="K870" s="33">
        <v>44441</v>
      </c>
      <c r="L870" s="32">
        <v>65580</v>
      </c>
      <c r="M870" s="32">
        <v>49266</v>
      </c>
      <c r="N870" t="s">
        <v>1624</v>
      </c>
      <c r="P870" s="32"/>
      <c r="Q870" s="32" t="s">
        <v>1625</v>
      </c>
      <c r="T870" t="e">
        <f>VLOOKUP(Q870,[1]Sheet4!$A:$A,1,0)</f>
        <v>#N/A</v>
      </c>
    </row>
    <row r="871" spans="1:20" hidden="1" x14ac:dyDescent="0.25">
      <c r="A871" s="32">
        <v>3.5018202109022498E+26</v>
      </c>
      <c r="B871" s="32">
        <v>3368100007144</v>
      </c>
      <c r="C871" s="32">
        <v>3368</v>
      </c>
      <c r="D871" s="32">
        <v>100007144</v>
      </c>
      <c r="E871" s="32" t="s">
        <v>28</v>
      </c>
      <c r="F871" s="32">
        <v>1460</v>
      </c>
      <c r="H871" s="32">
        <v>1690</v>
      </c>
      <c r="I871" s="32">
        <v>1690</v>
      </c>
      <c r="J871" s="33">
        <v>44441</v>
      </c>
      <c r="K871" s="33">
        <v>44441</v>
      </c>
      <c r="L871" s="32" t="s">
        <v>1626</v>
      </c>
      <c r="M871" s="32" t="s">
        <v>1627</v>
      </c>
      <c r="N871" t="s">
        <v>1628</v>
      </c>
      <c r="P871" s="32"/>
      <c r="Q871" s="32" t="s">
        <v>1218</v>
      </c>
    </row>
    <row r="872" spans="1:20" hidden="1" x14ac:dyDescent="0.25">
      <c r="A872" s="32">
        <v>800423</v>
      </c>
      <c r="B872" s="32">
        <v>3368100007144</v>
      </c>
      <c r="C872" s="32">
        <v>3368</v>
      </c>
      <c r="D872" s="32">
        <v>100007144</v>
      </c>
      <c r="E872" s="32" t="s">
        <v>28</v>
      </c>
      <c r="F872" s="32">
        <v>1008</v>
      </c>
      <c r="H872" s="32">
        <v>50350</v>
      </c>
      <c r="I872" s="32">
        <v>50350</v>
      </c>
      <c r="J872" s="33">
        <v>44441</v>
      </c>
      <c r="K872" s="33">
        <v>44441</v>
      </c>
      <c r="L872" s="32">
        <v>38132</v>
      </c>
      <c r="M872" s="32">
        <v>55935</v>
      </c>
      <c r="N872" t="s">
        <v>1629</v>
      </c>
      <c r="P872" s="32"/>
      <c r="Q872" s="32" t="s">
        <v>1218</v>
      </c>
    </row>
    <row r="873" spans="1:20" hidden="1" x14ac:dyDescent="0.25">
      <c r="A873" s="32">
        <v>800453</v>
      </c>
      <c r="B873" s="32">
        <v>3368100007144</v>
      </c>
      <c r="C873" s="32">
        <v>3368</v>
      </c>
      <c r="D873" s="32">
        <v>100007144</v>
      </c>
      <c r="E873" s="32" t="s">
        <v>28</v>
      </c>
      <c r="F873" s="32">
        <v>1008</v>
      </c>
      <c r="H873" s="32">
        <v>2000</v>
      </c>
      <c r="I873" s="32">
        <v>2000</v>
      </c>
      <c r="J873" s="33">
        <v>44441</v>
      </c>
      <c r="K873" s="33">
        <v>44441</v>
      </c>
      <c r="L873" s="32">
        <v>38132</v>
      </c>
      <c r="M873" s="32">
        <v>55935</v>
      </c>
      <c r="N873" t="s">
        <v>1630</v>
      </c>
      <c r="P873" s="32"/>
      <c r="Q873" s="32" t="s">
        <v>1218</v>
      </c>
    </row>
    <row r="874" spans="1:20" hidden="1" x14ac:dyDescent="0.25">
      <c r="A874" s="32">
        <v>4.6701202109019998E+24</v>
      </c>
      <c r="B874" s="32">
        <v>3368100007144</v>
      </c>
      <c r="C874" s="32">
        <v>3368</v>
      </c>
      <c r="D874" s="32">
        <v>100007144</v>
      </c>
      <c r="E874" s="32" t="s">
        <v>27</v>
      </c>
      <c r="F874" s="32">
        <v>1005</v>
      </c>
      <c r="G874" s="32">
        <v>52490</v>
      </c>
      <c r="I874" s="32">
        <v>-52490</v>
      </c>
      <c r="J874" s="33">
        <v>44441</v>
      </c>
      <c r="K874" s="33">
        <v>44441</v>
      </c>
      <c r="L874" s="32">
        <v>65580</v>
      </c>
      <c r="M874" s="32">
        <v>49266</v>
      </c>
      <c r="N874" t="s">
        <v>1631</v>
      </c>
      <c r="P874" s="32"/>
      <c r="Q874" s="32" t="s">
        <v>1632</v>
      </c>
      <c r="T874" t="e">
        <f>VLOOKUP(Q874,[1]Sheet4!$A:$A,1,0)</f>
        <v>#N/A</v>
      </c>
    </row>
    <row r="875" spans="1:20" hidden="1" x14ac:dyDescent="0.25">
      <c r="A875" s="32">
        <v>4.6701202109019998E+24</v>
      </c>
      <c r="B875" s="32">
        <v>3368100007144</v>
      </c>
      <c r="C875" s="32">
        <v>3368</v>
      </c>
      <c r="D875" s="32">
        <v>100007144</v>
      </c>
      <c r="E875" s="32" t="s">
        <v>27</v>
      </c>
      <c r="F875" s="32">
        <v>1005</v>
      </c>
      <c r="G875" s="32">
        <v>115260</v>
      </c>
      <c r="I875" s="32">
        <v>-115260</v>
      </c>
      <c r="J875" s="33">
        <v>44441</v>
      </c>
      <c r="K875" s="33">
        <v>44441</v>
      </c>
      <c r="L875" s="32">
        <v>65580</v>
      </c>
      <c r="M875" s="32">
        <v>49266</v>
      </c>
      <c r="N875" t="s">
        <v>1633</v>
      </c>
      <c r="P875" s="32"/>
      <c r="Q875" s="32" t="s">
        <v>1634</v>
      </c>
      <c r="T875" t="e">
        <f>VLOOKUP(Q875,[1]Sheet4!$A:$A,1,0)</f>
        <v>#N/A</v>
      </c>
    </row>
    <row r="876" spans="1:20" hidden="1" x14ac:dyDescent="0.25">
      <c r="A876" s="32">
        <v>4.6701202109019998E+24</v>
      </c>
      <c r="B876" s="32">
        <v>3368100007144</v>
      </c>
      <c r="C876" s="32">
        <v>3368</v>
      </c>
      <c r="D876" s="32">
        <v>100007144</v>
      </c>
      <c r="E876" s="32" t="s">
        <v>27</v>
      </c>
      <c r="F876" s="32">
        <v>1005</v>
      </c>
      <c r="G876" s="32">
        <v>15800</v>
      </c>
      <c r="I876" s="32">
        <v>-15800</v>
      </c>
      <c r="J876" s="33">
        <v>44441</v>
      </c>
      <c r="K876" s="33">
        <v>44441</v>
      </c>
      <c r="L876" s="32">
        <v>65580</v>
      </c>
      <c r="M876" s="32">
        <v>49266</v>
      </c>
      <c r="N876" t="s">
        <v>1635</v>
      </c>
      <c r="P876" s="32"/>
      <c r="Q876" s="32" t="s">
        <v>1636</v>
      </c>
      <c r="T876" t="e">
        <f>VLOOKUP(Q876,[1]Sheet4!$A:$A,1,0)</f>
        <v>#N/A</v>
      </c>
    </row>
    <row r="877" spans="1:20" hidden="1" x14ac:dyDescent="0.25">
      <c r="A877" s="32">
        <v>4.6701202109019998E+24</v>
      </c>
      <c r="B877" s="32">
        <v>3368100007144</v>
      </c>
      <c r="C877" s="32">
        <v>3368</v>
      </c>
      <c r="D877" s="32">
        <v>100007144</v>
      </c>
      <c r="E877" s="32" t="s">
        <v>27</v>
      </c>
      <c r="F877" s="32">
        <v>1005</v>
      </c>
      <c r="G877" s="32">
        <v>2710</v>
      </c>
      <c r="I877" s="32">
        <v>-2710</v>
      </c>
      <c r="J877" s="33">
        <v>44441</v>
      </c>
      <c r="K877" s="33">
        <v>44441</v>
      </c>
      <c r="L877" s="32">
        <v>65580</v>
      </c>
      <c r="M877" s="32">
        <v>49266</v>
      </c>
      <c r="N877" t="s">
        <v>1637</v>
      </c>
      <c r="P877" s="32"/>
      <c r="Q877" s="32" t="s">
        <v>1638</v>
      </c>
      <c r="T877" t="e">
        <f>VLOOKUP(Q877,[1]Sheet4!$A:$A,1,0)</f>
        <v>#N/A</v>
      </c>
    </row>
    <row r="878" spans="1:20" hidden="1" x14ac:dyDescent="0.25">
      <c r="A878" s="32">
        <v>800394</v>
      </c>
      <c r="B878" s="32">
        <v>3368100007144</v>
      </c>
      <c r="C878" s="32">
        <v>3368</v>
      </c>
      <c r="D878" s="32">
        <v>100007144</v>
      </c>
      <c r="E878" s="32" t="s">
        <v>28</v>
      </c>
      <c r="F878" s="32">
        <v>1008</v>
      </c>
      <c r="H878" s="32">
        <v>29450</v>
      </c>
      <c r="I878" s="32">
        <v>29450</v>
      </c>
      <c r="J878" s="33">
        <v>44441</v>
      </c>
      <c r="K878" s="33">
        <v>44441</v>
      </c>
      <c r="L878" s="32">
        <v>38132</v>
      </c>
      <c r="M878" s="32">
        <v>55935</v>
      </c>
      <c r="N878" t="s">
        <v>1639</v>
      </c>
      <c r="P878" s="32"/>
      <c r="Q878" s="32" t="s">
        <v>1218</v>
      </c>
    </row>
    <row r="879" spans="1:20" hidden="1" x14ac:dyDescent="0.25">
      <c r="A879" s="32">
        <v>800456</v>
      </c>
      <c r="B879" s="32">
        <v>3368100007144</v>
      </c>
      <c r="C879" s="32">
        <v>3368</v>
      </c>
      <c r="D879" s="32">
        <v>100007144</v>
      </c>
      <c r="E879" s="32" t="s">
        <v>28</v>
      </c>
      <c r="F879" s="32">
        <v>1008</v>
      </c>
      <c r="H879" s="32">
        <v>25680</v>
      </c>
      <c r="I879" s="32">
        <v>25680</v>
      </c>
      <c r="J879" s="33">
        <v>44441</v>
      </c>
      <c r="K879" s="33">
        <v>44441</v>
      </c>
      <c r="L879" s="32">
        <v>38132</v>
      </c>
      <c r="M879" s="32">
        <v>55935</v>
      </c>
      <c r="N879" t="s">
        <v>1640</v>
      </c>
      <c r="P879" s="32"/>
      <c r="Q879" s="32" t="s">
        <v>1218</v>
      </c>
    </row>
    <row r="880" spans="1:20" hidden="1" x14ac:dyDescent="0.25">
      <c r="A880" s="32">
        <v>800201</v>
      </c>
      <c r="B880" s="32">
        <v>3368100007144</v>
      </c>
      <c r="C880" s="32">
        <v>3368</v>
      </c>
      <c r="D880" s="32">
        <v>100007144</v>
      </c>
      <c r="E880" s="32" t="s">
        <v>28</v>
      </c>
      <c r="F880" s="32">
        <v>1005</v>
      </c>
      <c r="H880" s="32">
        <v>25810</v>
      </c>
      <c r="I880" s="32">
        <v>25810</v>
      </c>
      <c r="J880" s="33">
        <v>44441</v>
      </c>
      <c r="K880" s="33">
        <v>44441</v>
      </c>
      <c r="L880" s="32">
        <v>38132</v>
      </c>
      <c r="M880" s="32">
        <v>55935</v>
      </c>
      <c r="N880" t="s">
        <v>1641</v>
      </c>
      <c r="P880" s="32"/>
      <c r="Q880" s="32" t="s">
        <v>1218</v>
      </c>
    </row>
    <row r="881" spans="1:20" hidden="1" x14ac:dyDescent="0.25">
      <c r="A881" s="32">
        <v>4.6701202109019998E+24</v>
      </c>
      <c r="B881" s="32">
        <v>3368100007144</v>
      </c>
      <c r="C881" s="32">
        <v>3368</v>
      </c>
      <c r="D881" s="32">
        <v>100007144</v>
      </c>
      <c r="E881" s="32" t="s">
        <v>27</v>
      </c>
      <c r="F881" s="32">
        <v>1005</v>
      </c>
      <c r="G881" s="32">
        <v>2000</v>
      </c>
      <c r="I881" s="32">
        <v>-2000</v>
      </c>
      <c r="J881" s="33">
        <v>44441</v>
      </c>
      <c r="K881" s="33">
        <v>44441</v>
      </c>
      <c r="L881" s="32">
        <v>65580</v>
      </c>
      <c r="M881" s="32">
        <v>49266</v>
      </c>
      <c r="N881" t="s">
        <v>1642</v>
      </c>
      <c r="P881" s="32"/>
      <c r="Q881" s="32" t="s">
        <v>1643</v>
      </c>
      <c r="T881" t="e">
        <f>VLOOKUP(Q881,[1]Sheet4!$A:$A,1,0)</f>
        <v>#N/A</v>
      </c>
    </row>
    <row r="882" spans="1:20" hidden="1" x14ac:dyDescent="0.25">
      <c r="A882" s="32">
        <v>4.6701202109019998E+24</v>
      </c>
      <c r="B882" s="32">
        <v>3368100007144</v>
      </c>
      <c r="C882" s="32">
        <v>3368</v>
      </c>
      <c r="D882" s="32">
        <v>100007144</v>
      </c>
      <c r="E882" s="32" t="s">
        <v>27</v>
      </c>
      <c r="F882" s="32">
        <v>1005</v>
      </c>
      <c r="G882" s="32">
        <v>54770</v>
      </c>
      <c r="I882" s="32">
        <v>-54770</v>
      </c>
      <c r="J882" s="33">
        <v>44441</v>
      </c>
      <c r="K882" s="33">
        <v>44441</v>
      </c>
      <c r="L882" s="32">
        <v>65580</v>
      </c>
      <c r="M882" s="32">
        <v>49266</v>
      </c>
      <c r="N882" t="s">
        <v>1644</v>
      </c>
      <c r="P882" s="32"/>
      <c r="Q882" s="32" t="s">
        <v>1645</v>
      </c>
      <c r="T882" t="e">
        <f>VLOOKUP(Q882,[1]Sheet4!$A:$A,1,0)</f>
        <v>#N/A</v>
      </c>
    </row>
    <row r="883" spans="1:20" hidden="1" x14ac:dyDescent="0.25">
      <c r="A883" s="32">
        <v>4.6701202109019998E+24</v>
      </c>
      <c r="B883" s="32">
        <v>3368100007144</v>
      </c>
      <c r="C883" s="32">
        <v>3368</v>
      </c>
      <c r="D883" s="32">
        <v>100007144</v>
      </c>
      <c r="E883" s="32" t="s">
        <v>27</v>
      </c>
      <c r="F883" s="32">
        <v>1005</v>
      </c>
      <c r="G883" s="32">
        <v>5650</v>
      </c>
      <c r="I883" s="32">
        <v>-5650</v>
      </c>
      <c r="J883" s="33">
        <v>44441</v>
      </c>
      <c r="K883" s="33">
        <v>44441</v>
      </c>
      <c r="L883" s="32">
        <v>65580</v>
      </c>
      <c r="M883" s="32">
        <v>49266</v>
      </c>
      <c r="N883" t="s">
        <v>1646</v>
      </c>
      <c r="P883" s="32"/>
      <c r="Q883" s="32" t="s">
        <v>1647</v>
      </c>
      <c r="T883" t="e">
        <f>VLOOKUP(Q883,[1]Sheet4!$A:$A,1,0)</f>
        <v>#N/A</v>
      </c>
    </row>
    <row r="884" spans="1:20" hidden="1" x14ac:dyDescent="0.25">
      <c r="A884" s="32">
        <v>800452</v>
      </c>
      <c r="B884" s="32">
        <v>3368100007144</v>
      </c>
      <c r="C884" s="32">
        <v>3368</v>
      </c>
      <c r="D884" s="32">
        <v>100007144</v>
      </c>
      <c r="E884" s="32" t="s">
        <v>28</v>
      </c>
      <c r="F884" s="32">
        <v>1008</v>
      </c>
      <c r="H884" s="32">
        <v>31250</v>
      </c>
      <c r="I884" s="32">
        <v>31250</v>
      </c>
      <c r="J884" s="33">
        <v>44441</v>
      </c>
      <c r="K884" s="33">
        <v>44441</v>
      </c>
      <c r="L884" s="32">
        <v>38132</v>
      </c>
      <c r="M884" s="32">
        <v>55935</v>
      </c>
      <c r="N884" t="s">
        <v>1648</v>
      </c>
      <c r="P884" s="32"/>
      <c r="Q884" s="32" t="s">
        <v>1218</v>
      </c>
    </row>
    <row r="885" spans="1:20" hidden="1" x14ac:dyDescent="0.25">
      <c r="A885" s="32">
        <v>4.6701202109019998E+24</v>
      </c>
      <c r="B885" s="32">
        <v>3368100007144</v>
      </c>
      <c r="C885" s="32">
        <v>3368</v>
      </c>
      <c r="D885" s="32">
        <v>100007144</v>
      </c>
      <c r="E885" s="32" t="s">
        <v>27</v>
      </c>
      <c r="F885" s="32">
        <v>1005</v>
      </c>
      <c r="G885" s="32">
        <v>49140</v>
      </c>
      <c r="I885" s="32">
        <v>-49140</v>
      </c>
      <c r="J885" s="33">
        <v>44441</v>
      </c>
      <c r="K885" s="33">
        <v>44441</v>
      </c>
      <c r="L885" s="32">
        <v>65580</v>
      </c>
      <c r="M885" s="32">
        <v>49266</v>
      </c>
      <c r="N885" t="s">
        <v>1649</v>
      </c>
      <c r="P885" s="32"/>
      <c r="Q885" s="32" t="s">
        <v>1650</v>
      </c>
      <c r="T885" t="e">
        <f>VLOOKUP(Q885,[1]Sheet4!$A:$A,1,0)</f>
        <v>#N/A</v>
      </c>
    </row>
    <row r="886" spans="1:20" hidden="1" x14ac:dyDescent="0.25">
      <c r="A886" s="32">
        <v>4.6701202109019998E+24</v>
      </c>
      <c r="B886" s="32">
        <v>3368100007144</v>
      </c>
      <c r="C886" s="32">
        <v>3368</v>
      </c>
      <c r="D886" s="32">
        <v>100007144</v>
      </c>
      <c r="E886" s="32" t="s">
        <v>27</v>
      </c>
      <c r="F886" s="32">
        <v>1005</v>
      </c>
      <c r="G886" s="32">
        <v>50590</v>
      </c>
      <c r="I886" s="32">
        <v>-50590</v>
      </c>
      <c r="J886" s="33">
        <v>44441</v>
      </c>
      <c r="K886" s="33">
        <v>44441</v>
      </c>
      <c r="L886" s="32">
        <v>65580</v>
      </c>
      <c r="M886" s="32">
        <v>49266</v>
      </c>
      <c r="N886" t="s">
        <v>1651</v>
      </c>
      <c r="P886" s="32"/>
      <c r="Q886" s="32" t="s">
        <v>1652</v>
      </c>
      <c r="T886" t="e">
        <f>VLOOKUP(Q886,[1]Sheet4!$A:$A,1,0)</f>
        <v>#N/A</v>
      </c>
    </row>
    <row r="887" spans="1:20" hidden="1" x14ac:dyDescent="0.25">
      <c r="A887" s="32">
        <v>800208</v>
      </c>
      <c r="B887" s="32">
        <v>3368100007144</v>
      </c>
      <c r="C887" s="32">
        <v>3368</v>
      </c>
      <c r="D887" s="32">
        <v>100007144</v>
      </c>
      <c r="E887" s="32" t="s">
        <v>28</v>
      </c>
      <c r="F887" s="32">
        <v>1008</v>
      </c>
      <c r="H887" s="32">
        <v>49140</v>
      </c>
      <c r="I887" s="32">
        <v>49140</v>
      </c>
      <c r="J887" s="33">
        <v>44441</v>
      </c>
      <c r="K887" s="33">
        <v>44441</v>
      </c>
      <c r="L887" s="32">
        <v>38132</v>
      </c>
      <c r="M887" s="32">
        <v>55935</v>
      </c>
      <c r="N887" t="s">
        <v>1653</v>
      </c>
      <c r="P887" s="32"/>
      <c r="Q887" s="32" t="s">
        <v>1218</v>
      </c>
    </row>
    <row r="888" spans="1:20" hidden="1" x14ac:dyDescent="0.25">
      <c r="A888" s="32">
        <v>4.6701202109019998E+24</v>
      </c>
      <c r="B888" s="32">
        <v>3368100007144</v>
      </c>
      <c r="C888" s="32">
        <v>3368</v>
      </c>
      <c r="D888" s="32">
        <v>100007144</v>
      </c>
      <c r="E888" s="32" t="s">
        <v>27</v>
      </c>
      <c r="F888" s="32">
        <v>1005</v>
      </c>
      <c r="G888" s="32">
        <v>27230</v>
      </c>
      <c r="I888" s="32">
        <v>-27230</v>
      </c>
      <c r="J888" s="33">
        <v>44441</v>
      </c>
      <c r="K888" s="33">
        <v>44441</v>
      </c>
      <c r="L888" s="32">
        <v>65580</v>
      </c>
      <c r="M888" s="32">
        <v>49266</v>
      </c>
      <c r="N888" t="s">
        <v>1654</v>
      </c>
      <c r="P888" s="32"/>
      <c r="Q888" s="32" t="s">
        <v>1655</v>
      </c>
      <c r="T888" t="e">
        <f>VLOOKUP(Q888,[1]Sheet4!$A:$A,1,0)</f>
        <v>#N/A</v>
      </c>
    </row>
    <row r="889" spans="1:20" hidden="1" x14ac:dyDescent="0.25">
      <c r="A889" s="32">
        <v>800439</v>
      </c>
      <c r="B889" s="32">
        <v>3368100007144</v>
      </c>
      <c r="C889" s="32">
        <v>3368</v>
      </c>
      <c r="D889" s="32">
        <v>100007144</v>
      </c>
      <c r="E889" s="32" t="s">
        <v>28</v>
      </c>
      <c r="F889" s="32">
        <v>1008</v>
      </c>
      <c r="H889" s="32">
        <v>500</v>
      </c>
      <c r="I889" s="32">
        <v>500</v>
      </c>
      <c r="J889" s="33">
        <v>44441</v>
      </c>
      <c r="K889" s="33">
        <v>44441</v>
      </c>
      <c r="L889" s="32">
        <v>38132</v>
      </c>
      <c r="M889" s="32">
        <v>55935</v>
      </c>
      <c r="N889" t="s">
        <v>1656</v>
      </c>
      <c r="P889" s="32"/>
      <c r="Q889" s="32" t="s">
        <v>1218</v>
      </c>
    </row>
    <row r="890" spans="1:20" hidden="1" x14ac:dyDescent="0.25">
      <c r="A890" s="32">
        <v>800447</v>
      </c>
      <c r="B890" s="32">
        <v>3368100007144</v>
      </c>
      <c r="C890" s="32">
        <v>3368</v>
      </c>
      <c r="D890" s="32">
        <v>100007144</v>
      </c>
      <c r="E890" s="32" t="s">
        <v>28</v>
      </c>
      <c r="F890" s="32">
        <v>1008</v>
      </c>
      <c r="H890" s="32">
        <v>21480</v>
      </c>
      <c r="I890" s="32">
        <v>21480</v>
      </c>
      <c r="J890" s="33">
        <v>44441</v>
      </c>
      <c r="K890" s="33">
        <v>44441</v>
      </c>
      <c r="L890" s="32">
        <v>38132</v>
      </c>
      <c r="M890" s="32">
        <v>55935</v>
      </c>
      <c r="N890" t="s">
        <v>1657</v>
      </c>
      <c r="P890" s="32"/>
      <c r="Q890" s="32" t="s">
        <v>1218</v>
      </c>
    </row>
    <row r="891" spans="1:20" hidden="1" x14ac:dyDescent="0.25">
      <c r="A891" s="32">
        <v>4.6701202109019998E+24</v>
      </c>
      <c r="B891" s="32">
        <v>3368100007144</v>
      </c>
      <c r="C891" s="32">
        <v>3368</v>
      </c>
      <c r="D891" s="32">
        <v>100007144</v>
      </c>
      <c r="E891" s="32" t="s">
        <v>27</v>
      </c>
      <c r="F891" s="32">
        <v>1005</v>
      </c>
      <c r="G891" s="32">
        <v>10200</v>
      </c>
      <c r="I891" s="32">
        <v>-10200</v>
      </c>
      <c r="J891" s="33">
        <v>44441</v>
      </c>
      <c r="K891" s="33">
        <v>44441</v>
      </c>
      <c r="L891" s="32">
        <v>65580</v>
      </c>
      <c r="M891" s="32">
        <v>49266</v>
      </c>
      <c r="N891" t="s">
        <v>1658</v>
      </c>
      <c r="P891" s="32"/>
      <c r="Q891" s="32" t="s">
        <v>1659</v>
      </c>
      <c r="T891" t="e">
        <f>VLOOKUP(Q891,[1]Sheet4!$A:$A,1,0)</f>
        <v>#N/A</v>
      </c>
    </row>
    <row r="892" spans="1:20" hidden="1" x14ac:dyDescent="0.25">
      <c r="A892" s="32">
        <v>4.6701202109019998E+24</v>
      </c>
      <c r="B892" s="32">
        <v>3368100007144</v>
      </c>
      <c r="C892" s="32">
        <v>3368</v>
      </c>
      <c r="D892" s="32">
        <v>100007144</v>
      </c>
      <c r="E892" s="32" t="s">
        <v>27</v>
      </c>
      <c r="F892" s="32">
        <v>1005</v>
      </c>
      <c r="G892" s="32">
        <v>51160</v>
      </c>
      <c r="I892" s="32">
        <v>-51160</v>
      </c>
      <c r="J892" s="33">
        <v>44441</v>
      </c>
      <c r="K892" s="33">
        <v>44441</v>
      </c>
      <c r="L892" s="32">
        <v>65580</v>
      </c>
      <c r="M892" s="32">
        <v>49266</v>
      </c>
      <c r="N892" t="s">
        <v>1660</v>
      </c>
      <c r="P892" s="32"/>
      <c r="Q892" s="32" t="s">
        <v>1661</v>
      </c>
      <c r="T892" t="e">
        <f>VLOOKUP(Q892,[1]Sheet4!$A:$A,1,0)</f>
        <v>#N/A</v>
      </c>
    </row>
    <row r="893" spans="1:20" x14ac:dyDescent="0.25">
      <c r="A893" s="32">
        <v>4.3671202109019998E+24</v>
      </c>
      <c r="B893" s="32">
        <v>4593100007144</v>
      </c>
      <c r="C893" s="32">
        <v>4593</v>
      </c>
      <c r="D893" s="32">
        <v>100007144</v>
      </c>
      <c r="E893" s="32" t="s">
        <v>27</v>
      </c>
      <c r="F893" s="32">
        <v>1005</v>
      </c>
      <c r="G893" s="32">
        <v>109810</v>
      </c>
      <c r="I893" s="32">
        <v>-109810</v>
      </c>
      <c r="J893" s="33">
        <v>44441</v>
      </c>
      <c r="K893" s="33">
        <v>44441</v>
      </c>
      <c r="L893" s="32">
        <v>48861</v>
      </c>
      <c r="M893" s="32">
        <v>34778</v>
      </c>
      <c r="N893" t="s">
        <v>1662</v>
      </c>
      <c r="P893" s="32"/>
      <c r="Q893" s="32" t="s">
        <v>1663</v>
      </c>
      <c r="T893" t="str">
        <f>VLOOKUP(Q893,[1]Sheet4!$A:$A,1,0)</f>
        <v>SET70312210901202937</v>
      </c>
    </row>
    <row r="894" spans="1:20" x14ac:dyDescent="0.25">
      <c r="A894" s="32">
        <v>4.3671202109019998E+24</v>
      </c>
      <c r="B894" s="32">
        <v>4593100007144</v>
      </c>
      <c r="C894" s="32">
        <v>4593</v>
      </c>
      <c r="D894" s="32">
        <v>100007144</v>
      </c>
      <c r="E894" s="32" t="s">
        <v>27</v>
      </c>
      <c r="F894" s="32">
        <v>1005</v>
      </c>
      <c r="G894" s="32">
        <v>3280</v>
      </c>
      <c r="I894" s="32">
        <v>-3280</v>
      </c>
      <c r="J894" s="33">
        <v>44441</v>
      </c>
      <c r="K894" s="33">
        <v>44441</v>
      </c>
      <c r="L894" s="32">
        <v>48861</v>
      </c>
      <c r="M894" s="32">
        <v>34778</v>
      </c>
      <c r="N894" t="s">
        <v>1664</v>
      </c>
      <c r="P894" s="32"/>
      <c r="Q894" s="32" t="s">
        <v>1188</v>
      </c>
      <c r="T894" t="str">
        <f>VLOOKUP(Q894,[1]Sheet4!$A:$A,1,0)</f>
        <v>SET54362210901046785</v>
      </c>
    </row>
    <row r="895" spans="1:20" x14ac:dyDescent="0.25">
      <c r="A895" s="32">
        <v>4.3671202109019998E+24</v>
      </c>
      <c r="B895" s="32">
        <v>4593100007144</v>
      </c>
      <c r="C895" s="32">
        <v>4593</v>
      </c>
      <c r="D895" s="32">
        <v>100007144</v>
      </c>
      <c r="E895" s="32" t="s">
        <v>27</v>
      </c>
      <c r="F895" s="32">
        <v>1005</v>
      </c>
      <c r="G895" s="32">
        <v>299940</v>
      </c>
      <c r="I895" s="32">
        <v>-299940</v>
      </c>
      <c r="J895" s="33">
        <v>44441</v>
      </c>
      <c r="K895" s="33">
        <v>44441</v>
      </c>
      <c r="L895" s="32">
        <v>48861</v>
      </c>
      <c r="M895" s="32">
        <v>34778</v>
      </c>
      <c r="N895" t="s">
        <v>1665</v>
      </c>
      <c r="P895" s="32"/>
      <c r="Q895" s="32" t="s">
        <v>1666</v>
      </c>
      <c r="T895" t="str">
        <f>VLOOKUP(Q895,[1]Sheet4!$A:$A,1,0)</f>
        <v>SET70599210901815327</v>
      </c>
    </row>
    <row r="896" spans="1:20" x14ac:dyDescent="0.25">
      <c r="A896" s="32">
        <v>4.5112202109019999E+24</v>
      </c>
      <c r="B896" s="32">
        <v>4591100007144</v>
      </c>
      <c r="C896" s="32">
        <v>4591</v>
      </c>
      <c r="D896" s="32">
        <v>100007144</v>
      </c>
      <c r="E896" s="32" t="s">
        <v>27</v>
      </c>
      <c r="F896" s="32">
        <v>1005</v>
      </c>
      <c r="G896" s="32">
        <v>71536</v>
      </c>
      <c r="I896" s="32">
        <v>-71536</v>
      </c>
      <c r="J896" s="33">
        <v>44441</v>
      </c>
      <c r="K896" s="33">
        <v>44441</v>
      </c>
      <c r="L896" s="32">
        <v>56976</v>
      </c>
      <c r="M896" s="32">
        <v>21387</v>
      </c>
      <c r="N896" t="s">
        <v>1667</v>
      </c>
      <c r="P896" s="32"/>
      <c r="Q896" s="32" t="s">
        <v>1668</v>
      </c>
      <c r="T896" t="str">
        <f>VLOOKUP(Q896,[1]Sheet4!$A:$A,1,0)</f>
        <v>SET70864210901449806</v>
      </c>
    </row>
    <row r="897" spans="1:20" x14ac:dyDescent="0.25">
      <c r="A897" s="32">
        <v>4.5112202109019999E+24</v>
      </c>
      <c r="B897" s="32">
        <v>4591100007144</v>
      </c>
      <c r="C897" s="32">
        <v>4591</v>
      </c>
      <c r="D897" s="32">
        <v>100007144</v>
      </c>
      <c r="E897" s="32" t="s">
        <v>27</v>
      </c>
      <c r="F897" s="32">
        <v>1005</v>
      </c>
      <c r="G897" s="32">
        <v>110770</v>
      </c>
      <c r="I897" s="32">
        <v>-110770</v>
      </c>
      <c r="J897" s="33">
        <v>44441</v>
      </c>
      <c r="K897" s="33">
        <v>44441</v>
      </c>
      <c r="L897" s="32">
        <v>56976</v>
      </c>
      <c r="M897" s="32">
        <v>21387</v>
      </c>
      <c r="N897" t="s">
        <v>1669</v>
      </c>
      <c r="P897" s="32"/>
      <c r="Q897" s="32" t="s">
        <v>1670</v>
      </c>
      <c r="T897" t="str">
        <f>VLOOKUP(Q897,[1]Sheet4!$A:$A,1,0)</f>
        <v>SET60568210901119369</v>
      </c>
    </row>
    <row r="898" spans="1:20" x14ac:dyDescent="0.25">
      <c r="A898" s="32">
        <v>4.4258202109020003E+24</v>
      </c>
      <c r="B898" s="32">
        <v>4678100007144</v>
      </c>
      <c r="C898" s="32">
        <v>4678</v>
      </c>
      <c r="D898" s="32">
        <v>100007144</v>
      </c>
      <c r="E898" s="32" t="s">
        <v>27</v>
      </c>
      <c r="F898" s="32">
        <v>1005</v>
      </c>
      <c r="G898" s="32">
        <v>96440</v>
      </c>
      <c r="I898" s="32">
        <v>-96440</v>
      </c>
      <c r="J898" s="33">
        <v>44441</v>
      </c>
      <c r="K898" s="33">
        <v>44441</v>
      </c>
      <c r="L898" s="32">
        <v>50992</v>
      </c>
      <c r="M898" s="32">
        <v>64087</v>
      </c>
      <c r="N898" t="s">
        <v>1671</v>
      </c>
      <c r="P898" s="32"/>
      <c r="Q898" s="32" t="s">
        <v>1672</v>
      </c>
      <c r="T898" t="str">
        <f>VLOOKUP(Q898,[1]Sheet4!$A:$A,1,0)</f>
        <v>SET53840210901838630</v>
      </c>
    </row>
    <row r="899" spans="1:20" x14ac:dyDescent="0.25">
      <c r="A899" s="32">
        <v>800281</v>
      </c>
      <c r="B899" s="32">
        <v>4678100007144</v>
      </c>
      <c r="C899" s="32">
        <v>4678</v>
      </c>
      <c r="D899" s="32">
        <v>100007144</v>
      </c>
      <c r="E899" s="32" t="s">
        <v>28</v>
      </c>
      <c r="F899" s="32">
        <v>1008</v>
      </c>
      <c r="H899" s="32">
        <v>132830</v>
      </c>
      <c r="I899" s="32">
        <v>132830</v>
      </c>
      <c r="J899" s="33">
        <v>44441</v>
      </c>
      <c r="K899" s="33">
        <v>44441</v>
      </c>
      <c r="L899" s="32">
        <v>38132</v>
      </c>
      <c r="M899" s="32">
        <v>55935</v>
      </c>
      <c r="N899" t="s">
        <v>1673</v>
      </c>
      <c r="P899" s="32"/>
      <c r="Q899" s="32" t="s">
        <v>1674</v>
      </c>
      <c r="T899" t="str">
        <f>VLOOKUP(Q899,[1]Sheet4!$A:$A,1,0)</f>
        <v>set60730210901835888</v>
      </c>
    </row>
    <row r="900" spans="1:20" x14ac:dyDescent="0.25">
      <c r="A900" s="32">
        <v>4.4258202109020003E+24</v>
      </c>
      <c r="B900" s="32">
        <v>4678100007144</v>
      </c>
      <c r="C900" s="32">
        <v>4678</v>
      </c>
      <c r="D900" s="32">
        <v>100007144</v>
      </c>
      <c r="E900" s="32" t="s">
        <v>27</v>
      </c>
      <c r="F900" s="32">
        <v>1005</v>
      </c>
      <c r="G900" s="32">
        <v>51330</v>
      </c>
      <c r="I900" s="32">
        <v>-51330</v>
      </c>
      <c r="J900" s="33">
        <v>44441</v>
      </c>
      <c r="K900" s="33">
        <v>44441</v>
      </c>
      <c r="L900" s="32">
        <v>50992</v>
      </c>
      <c r="M900" s="32">
        <v>64087</v>
      </c>
      <c r="N900" t="s">
        <v>1675</v>
      </c>
      <c r="P900" s="32"/>
      <c r="Q900" s="32" t="s">
        <v>1676</v>
      </c>
      <c r="T900" t="str">
        <f>VLOOKUP(Q900,[1]Sheet4!$A:$A,1,0)</f>
        <v>SET53750210901243196</v>
      </c>
    </row>
    <row r="901" spans="1:20" x14ac:dyDescent="0.25">
      <c r="A901" s="32">
        <v>800258</v>
      </c>
      <c r="B901" s="32">
        <v>4678100007144</v>
      </c>
      <c r="C901" s="32">
        <v>4678</v>
      </c>
      <c r="D901" s="32">
        <v>100007144</v>
      </c>
      <c r="E901" s="32" t="s">
        <v>28</v>
      </c>
      <c r="F901" s="32">
        <v>1008</v>
      </c>
      <c r="H901" s="32">
        <v>9750</v>
      </c>
      <c r="I901" s="32">
        <v>9750</v>
      </c>
      <c r="J901" s="33">
        <v>44441</v>
      </c>
      <c r="K901" s="33">
        <v>44441</v>
      </c>
      <c r="L901" s="32">
        <v>38132</v>
      </c>
      <c r="M901" s="32">
        <v>55935</v>
      </c>
      <c r="N901" t="s">
        <v>1677</v>
      </c>
      <c r="P901" s="32"/>
      <c r="Q901" s="32" t="s">
        <v>1678</v>
      </c>
      <c r="T901" t="str">
        <f>VLOOKUP(Q901,[1]Sheet4!$A:$A,1,0)</f>
        <v>set45282210901776976</v>
      </c>
    </row>
    <row r="902" spans="1:20" x14ac:dyDescent="0.25">
      <c r="A902" s="32">
        <v>800280</v>
      </c>
      <c r="B902" s="32">
        <v>4678100007144</v>
      </c>
      <c r="C902" s="32">
        <v>4678</v>
      </c>
      <c r="D902" s="32">
        <v>100007144</v>
      </c>
      <c r="E902" s="32" t="s">
        <v>28</v>
      </c>
      <c r="F902" s="32">
        <v>1008</v>
      </c>
      <c r="H902" s="32">
        <v>33870</v>
      </c>
      <c r="I902" s="32">
        <v>33870</v>
      </c>
      <c r="J902" s="33">
        <v>44441</v>
      </c>
      <c r="K902" s="33">
        <v>44441</v>
      </c>
      <c r="L902" s="32">
        <v>38132</v>
      </c>
      <c r="M902" s="32">
        <v>55935</v>
      </c>
      <c r="N902" t="s">
        <v>1679</v>
      </c>
      <c r="P902" s="32"/>
      <c r="Q902" s="32" t="s">
        <v>1680</v>
      </c>
      <c r="T902" t="str">
        <f>VLOOKUP(Q902,[1]Sheet4!$A:$A,1,0)</f>
        <v>set53338210901967389</v>
      </c>
    </row>
    <row r="903" spans="1:20" x14ac:dyDescent="0.25">
      <c r="A903" s="32">
        <v>4.4258202109020003E+24</v>
      </c>
      <c r="B903" s="32">
        <v>4678100007144</v>
      </c>
      <c r="C903" s="32">
        <v>4678</v>
      </c>
      <c r="D903" s="32">
        <v>100007144</v>
      </c>
      <c r="E903" s="32" t="s">
        <v>27</v>
      </c>
      <c r="F903" s="32">
        <v>1005</v>
      </c>
      <c r="G903" s="32">
        <v>28870</v>
      </c>
      <c r="I903" s="32">
        <v>-28870</v>
      </c>
      <c r="J903" s="33">
        <v>44441</v>
      </c>
      <c r="K903" s="33">
        <v>44441</v>
      </c>
      <c r="L903" s="32">
        <v>50992</v>
      </c>
      <c r="M903" s="32">
        <v>64087</v>
      </c>
      <c r="N903" t="s">
        <v>1681</v>
      </c>
      <c r="P903" s="32"/>
      <c r="Q903" s="32" t="s">
        <v>1682</v>
      </c>
      <c r="T903" t="str">
        <f>VLOOKUP(Q903,[1]Sheet4!$A:$A,1,0)</f>
        <v>SET50058210901725227</v>
      </c>
    </row>
    <row r="904" spans="1:20" x14ac:dyDescent="0.25">
      <c r="A904" s="32">
        <v>4.4258202109020003E+24</v>
      </c>
      <c r="B904" s="32">
        <v>4678100007144</v>
      </c>
      <c r="C904" s="32">
        <v>4678</v>
      </c>
      <c r="D904" s="32">
        <v>100007144</v>
      </c>
      <c r="E904" s="32" t="s">
        <v>27</v>
      </c>
      <c r="F904" s="32">
        <v>1005</v>
      </c>
      <c r="G904" s="32">
        <v>48720</v>
      </c>
      <c r="I904" s="32">
        <v>-48720</v>
      </c>
      <c r="J904" s="33">
        <v>44441</v>
      </c>
      <c r="K904" s="33">
        <v>44441</v>
      </c>
      <c r="L904" s="32">
        <v>50992</v>
      </c>
      <c r="M904" s="32">
        <v>64087</v>
      </c>
      <c r="N904" t="s">
        <v>1683</v>
      </c>
      <c r="P904" s="32"/>
      <c r="Q904" s="32" t="s">
        <v>1684</v>
      </c>
      <c r="T904" t="str">
        <f>VLOOKUP(Q904,[1]Sheet4!$A:$A,1,0)</f>
        <v>SET66792210901810612</v>
      </c>
    </row>
    <row r="905" spans="1:20" x14ac:dyDescent="0.25">
      <c r="A905" s="32">
        <v>800255</v>
      </c>
      <c r="B905" s="32">
        <v>4678100007144</v>
      </c>
      <c r="C905" s="32">
        <v>4678</v>
      </c>
      <c r="D905" s="32">
        <v>100007144</v>
      </c>
      <c r="E905" s="32" t="s">
        <v>28</v>
      </c>
      <c r="F905" s="32">
        <v>1008</v>
      </c>
      <c r="H905" s="32">
        <v>5420</v>
      </c>
      <c r="I905" s="32">
        <v>5420</v>
      </c>
      <c r="J905" s="33">
        <v>44441</v>
      </c>
      <c r="K905" s="33">
        <v>44441</v>
      </c>
      <c r="L905" s="32">
        <v>38132</v>
      </c>
      <c r="M905" s="32">
        <v>55935</v>
      </c>
      <c r="N905" t="s">
        <v>1685</v>
      </c>
      <c r="P905" s="32"/>
      <c r="Q905" s="32" t="s">
        <v>1686</v>
      </c>
      <c r="T905" t="str">
        <f>VLOOKUP(Q905,[1]Sheet4!$A:$A,1,0)</f>
        <v>set59214210901025480</v>
      </c>
    </row>
    <row r="906" spans="1:20" x14ac:dyDescent="0.25">
      <c r="A906" s="32">
        <v>800226</v>
      </c>
      <c r="B906" s="32">
        <v>4678100007144</v>
      </c>
      <c r="C906" s="32">
        <v>4678</v>
      </c>
      <c r="D906" s="32">
        <v>100007144</v>
      </c>
      <c r="E906" s="32" t="s">
        <v>28</v>
      </c>
      <c r="F906" s="32">
        <v>1008</v>
      </c>
      <c r="H906" s="32">
        <v>96440</v>
      </c>
      <c r="I906" s="32">
        <v>96440</v>
      </c>
      <c r="J906" s="33">
        <v>44441</v>
      </c>
      <c r="K906" s="33">
        <v>44441</v>
      </c>
      <c r="L906" s="32">
        <v>38132</v>
      </c>
      <c r="M906" s="32">
        <v>55935</v>
      </c>
      <c r="N906" t="s">
        <v>1687</v>
      </c>
      <c r="P906" s="32"/>
      <c r="Q906" s="32" t="s">
        <v>1688</v>
      </c>
      <c r="T906" t="str">
        <f>VLOOKUP(Q906,[1]Sheet4!$A:$A,1,0)</f>
        <v>SET53840210901838630</v>
      </c>
    </row>
    <row r="907" spans="1:20" x14ac:dyDescent="0.25">
      <c r="A907" s="32">
        <v>800287</v>
      </c>
      <c r="B907" s="32">
        <v>4678100007144</v>
      </c>
      <c r="C907" s="32">
        <v>4678</v>
      </c>
      <c r="D907" s="32">
        <v>100007144</v>
      </c>
      <c r="E907" s="32" t="s">
        <v>28</v>
      </c>
      <c r="F907" s="32">
        <v>1008</v>
      </c>
      <c r="H907" s="32">
        <v>9000</v>
      </c>
      <c r="I907" s="32">
        <v>9000</v>
      </c>
      <c r="J907" s="33">
        <v>44441</v>
      </c>
      <c r="K907" s="33">
        <v>44441</v>
      </c>
      <c r="L907" s="32">
        <v>38132</v>
      </c>
      <c r="M907" s="32">
        <v>55935</v>
      </c>
      <c r="N907" t="s">
        <v>1689</v>
      </c>
      <c r="P907" s="32"/>
      <c r="Q907" s="32" t="s">
        <v>1690</v>
      </c>
      <c r="T907" t="str">
        <f>VLOOKUP(Q907,[1]Sheet4!$A:$A,1,0)</f>
        <v>set53757210901919658</v>
      </c>
    </row>
    <row r="908" spans="1:20" x14ac:dyDescent="0.25">
      <c r="A908" s="32">
        <v>4.4258202109020003E+24</v>
      </c>
      <c r="B908" s="32">
        <v>4678100007144</v>
      </c>
      <c r="C908" s="32">
        <v>4678</v>
      </c>
      <c r="D908" s="32">
        <v>100007144</v>
      </c>
      <c r="E908" s="32" t="s">
        <v>27</v>
      </c>
      <c r="F908" s="32">
        <v>1005</v>
      </c>
      <c r="G908" s="32">
        <v>33870</v>
      </c>
      <c r="I908" s="32">
        <v>-33870</v>
      </c>
      <c r="J908" s="33">
        <v>44441</v>
      </c>
      <c r="K908" s="33">
        <v>44441</v>
      </c>
      <c r="L908" s="32">
        <v>50992</v>
      </c>
      <c r="M908" s="32">
        <v>64087</v>
      </c>
      <c r="N908" t="s">
        <v>1691</v>
      </c>
      <c r="P908" s="32"/>
      <c r="Q908" s="32" t="s">
        <v>1692</v>
      </c>
      <c r="T908" t="str">
        <f>VLOOKUP(Q908,[1]Sheet4!$A:$A,1,0)</f>
        <v>set53338210901967389</v>
      </c>
    </row>
    <row r="909" spans="1:20" x14ac:dyDescent="0.25">
      <c r="A909" s="32">
        <v>800267</v>
      </c>
      <c r="B909" s="32">
        <v>4678100007144</v>
      </c>
      <c r="C909" s="32">
        <v>4678</v>
      </c>
      <c r="D909" s="32">
        <v>100007144</v>
      </c>
      <c r="E909" s="32" t="s">
        <v>28</v>
      </c>
      <c r="F909" s="32">
        <v>1008</v>
      </c>
      <c r="H909" s="32">
        <v>51330</v>
      </c>
      <c r="I909" s="32">
        <v>51330</v>
      </c>
      <c r="J909" s="33">
        <v>44441</v>
      </c>
      <c r="K909" s="33">
        <v>44441</v>
      </c>
      <c r="L909" s="32">
        <v>38132</v>
      </c>
      <c r="M909" s="32">
        <v>55935</v>
      </c>
      <c r="N909" t="s">
        <v>1693</v>
      </c>
      <c r="P909" s="32"/>
      <c r="Q909" s="32" t="s">
        <v>1694</v>
      </c>
      <c r="T909" t="str">
        <f>VLOOKUP(Q909,[1]Sheet4!$A:$A,1,0)</f>
        <v>SET53750210901243196</v>
      </c>
    </row>
    <row r="910" spans="1:20" x14ac:dyDescent="0.25">
      <c r="A910" s="32">
        <v>800263</v>
      </c>
      <c r="B910" s="32">
        <v>4678100007144</v>
      </c>
      <c r="C910" s="32">
        <v>4678</v>
      </c>
      <c r="D910" s="32">
        <v>100007144</v>
      </c>
      <c r="E910" s="32" t="s">
        <v>28</v>
      </c>
      <c r="F910" s="32">
        <v>1008</v>
      </c>
      <c r="H910" s="32">
        <v>106480</v>
      </c>
      <c r="I910" s="32">
        <v>106480</v>
      </c>
      <c r="J910" s="33">
        <v>44441</v>
      </c>
      <c r="K910" s="33">
        <v>44441</v>
      </c>
      <c r="L910" s="32">
        <v>38132</v>
      </c>
      <c r="M910" s="32">
        <v>55935</v>
      </c>
      <c r="N910" t="s">
        <v>1695</v>
      </c>
      <c r="P910" s="32"/>
      <c r="Q910" s="32" t="s">
        <v>1696</v>
      </c>
      <c r="T910" t="str">
        <f>VLOOKUP(Q910,[1]Sheet4!$A:$A,1,0)</f>
        <v>set67664210901603810</v>
      </c>
    </row>
    <row r="911" spans="1:20" x14ac:dyDescent="0.25">
      <c r="A911" s="32">
        <v>4.4258202109020003E+24</v>
      </c>
      <c r="B911" s="32">
        <v>4678100007144</v>
      </c>
      <c r="C911" s="32">
        <v>4678</v>
      </c>
      <c r="D911" s="32">
        <v>100007144</v>
      </c>
      <c r="E911" s="32" t="s">
        <v>27</v>
      </c>
      <c r="F911" s="32">
        <v>1005</v>
      </c>
      <c r="G911" s="32">
        <v>106480</v>
      </c>
      <c r="I911" s="32">
        <v>-106480</v>
      </c>
      <c r="J911" s="33">
        <v>44441</v>
      </c>
      <c r="K911" s="33">
        <v>44441</v>
      </c>
      <c r="L911" s="32">
        <v>50992</v>
      </c>
      <c r="M911" s="32">
        <v>64087</v>
      </c>
      <c r="N911" t="s">
        <v>1697</v>
      </c>
      <c r="P911" s="32"/>
      <c r="Q911" s="32" t="s">
        <v>1698</v>
      </c>
      <c r="T911" t="str">
        <f>VLOOKUP(Q911,[1]Sheet4!$A:$A,1,0)</f>
        <v>set67664210901603810</v>
      </c>
    </row>
    <row r="912" spans="1:20" x14ac:dyDescent="0.25">
      <c r="A912" s="32">
        <v>4.4258202109020003E+24</v>
      </c>
      <c r="B912" s="32">
        <v>4678100007144</v>
      </c>
      <c r="C912" s="32">
        <v>4678</v>
      </c>
      <c r="D912" s="32">
        <v>100007144</v>
      </c>
      <c r="E912" s="32" t="s">
        <v>27</v>
      </c>
      <c r="F912" s="32">
        <v>1005</v>
      </c>
      <c r="G912" s="32">
        <v>5430</v>
      </c>
      <c r="I912" s="32">
        <v>-5430</v>
      </c>
      <c r="J912" s="33">
        <v>44441</v>
      </c>
      <c r="K912" s="33">
        <v>44441</v>
      </c>
      <c r="L912" s="32">
        <v>50992</v>
      </c>
      <c r="M912" s="32">
        <v>64087</v>
      </c>
      <c r="N912" t="s">
        <v>1699</v>
      </c>
      <c r="P912" s="32"/>
      <c r="Q912" s="32" t="s">
        <v>1700</v>
      </c>
      <c r="T912" t="str">
        <f>VLOOKUP(Q912,[1]Sheet4!$A:$A,1,0)</f>
        <v>SET50057210901326687</v>
      </c>
    </row>
    <row r="913" spans="1:20" x14ac:dyDescent="0.25">
      <c r="A913" s="32">
        <v>800364</v>
      </c>
      <c r="B913" s="32">
        <v>4678100007144</v>
      </c>
      <c r="C913" s="32">
        <v>4678</v>
      </c>
      <c r="D913" s="32">
        <v>100007144</v>
      </c>
      <c r="E913" s="32" t="s">
        <v>28</v>
      </c>
      <c r="F913" s="32">
        <v>1008</v>
      </c>
      <c r="H913" s="32">
        <v>28870</v>
      </c>
      <c r="I913" s="32">
        <v>28870</v>
      </c>
      <c r="J913" s="33">
        <v>44441</v>
      </c>
      <c r="K913" s="33">
        <v>44441</v>
      </c>
      <c r="L913" s="32">
        <v>38132</v>
      </c>
      <c r="M913" s="32">
        <v>55935</v>
      </c>
      <c r="N913" t="s">
        <v>1701</v>
      </c>
      <c r="P913" s="32"/>
      <c r="Q913" s="32" t="s">
        <v>1702</v>
      </c>
      <c r="T913" t="str">
        <f>VLOOKUP(Q913,[1]Sheet4!$A:$A,1,0)</f>
        <v>SET50058210901725227</v>
      </c>
    </row>
    <row r="914" spans="1:20" x14ac:dyDescent="0.25">
      <c r="A914" s="32">
        <v>800399</v>
      </c>
      <c r="B914" s="32">
        <v>4678100007144</v>
      </c>
      <c r="C914" s="32">
        <v>4678</v>
      </c>
      <c r="D914" s="32">
        <v>100007144</v>
      </c>
      <c r="E914" s="32" t="s">
        <v>28</v>
      </c>
      <c r="F914" s="32">
        <v>1008</v>
      </c>
      <c r="H914" s="32">
        <v>5430</v>
      </c>
      <c r="I914" s="32">
        <v>5430</v>
      </c>
      <c r="J914" s="33">
        <v>44441</v>
      </c>
      <c r="K914" s="33">
        <v>44441</v>
      </c>
      <c r="L914" s="32">
        <v>38132</v>
      </c>
      <c r="M914" s="32">
        <v>55935</v>
      </c>
      <c r="N914" t="s">
        <v>1703</v>
      </c>
      <c r="P914" s="32"/>
      <c r="Q914" s="32" t="s">
        <v>1704</v>
      </c>
      <c r="T914" t="str">
        <f>VLOOKUP(Q914,[1]Sheet4!$A:$A,1,0)</f>
        <v>SET50057210901326687</v>
      </c>
    </row>
    <row r="915" spans="1:20" x14ac:dyDescent="0.25">
      <c r="A915" s="32">
        <v>4.4258202109020003E+24</v>
      </c>
      <c r="B915" s="32">
        <v>4678100007144</v>
      </c>
      <c r="C915" s="32">
        <v>4678</v>
      </c>
      <c r="D915" s="32">
        <v>100007144</v>
      </c>
      <c r="E915" s="32" t="s">
        <v>27</v>
      </c>
      <c r="F915" s="32">
        <v>1005</v>
      </c>
      <c r="G915" s="32">
        <v>2550</v>
      </c>
      <c r="I915" s="32">
        <v>-2550</v>
      </c>
      <c r="J915" s="33">
        <v>44441</v>
      </c>
      <c r="K915" s="33">
        <v>44441</v>
      </c>
      <c r="L915" s="32">
        <v>50992</v>
      </c>
      <c r="M915" s="32">
        <v>64087</v>
      </c>
      <c r="N915" t="s">
        <v>1705</v>
      </c>
      <c r="P915" s="32"/>
      <c r="Q915" s="32" t="s">
        <v>1706</v>
      </c>
      <c r="T915" t="str">
        <f>VLOOKUP(Q915,[1]Sheet4!$A:$A,1,0)</f>
        <v>SET68554210901184481</v>
      </c>
    </row>
    <row r="916" spans="1:20" x14ac:dyDescent="0.25">
      <c r="A916" s="32">
        <v>4.4258202109020003E+24</v>
      </c>
      <c r="B916" s="32">
        <v>4678100007144</v>
      </c>
      <c r="C916" s="32">
        <v>4678</v>
      </c>
      <c r="D916" s="32">
        <v>100007144</v>
      </c>
      <c r="E916" s="32" t="s">
        <v>27</v>
      </c>
      <c r="F916" s="32">
        <v>1005</v>
      </c>
      <c r="G916" s="32">
        <v>9000</v>
      </c>
      <c r="I916" s="32">
        <v>-9000</v>
      </c>
      <c r="J916" s="33">
        <v>44441</v>
      </c>
      <c r="K916" s="33">
        <v>44441</v>
      </c>
      <c r="L916" s="32">
        <v>50992</v>
      </c>
      <c r="M916" s="32">
        <v>64087</v>
      </c>
      <c r="N916" t="s">
        <v>1707</v>
      </c>
      <c r="P916" s="32"/>
      <c r="Q916" s="32" t="s">
        <v>1708</v>
      </c>
      <c r="T916" t="str">
        <f>VLOOKUP(Q916,[1]Sheet4!$A:$A,1,0)</f>
        <v>set53757210901919658</v>
      </c>
    </row>
    <row r="917" spans="1:20" x14ac:dyDescent="0.25">
      <c r="A917" s="32">
        <v>800274</v>
      </c>
      <c r="B917" s="32">
        <v>4678100007144</v>
      </c>
      <c r="C917" s="32">
        <v>4678</v>
      </c>
      <c r="D917" s="32">
        <v>100007144</v>
      </c>
      <c r="E917" s="32" t="s">
        <v>28</v>
      </c>
      <c r="F917" s="32">
        <v>1008</v>
      </c>
      <c r="H917" s="32">
        <v>48720</v>
      </c>
      <c r="I917" s="32">
        <v>48720</v>
      </c>
      <c r="J917" s="33">
        <v>44441</v>
      </c>
      <c r="K917" s="33">
        <v>44441</v>
      </c>
      <c r="L917" s="32">
        <v>38132</v>
      </c>
      <c r="M917" s="32">
        <v>55935</v>
      </c>
      <c r="N917" t="s">
        <v>1709</v>
      </c>
      <c r="P917" s="32"/>
      <c r="Q917" s="32" t="s">
        <v>1710</v>
      </c>
      <c r="T917" t="str">
        <f>VLOOKUP(Q917,[1]Sheet4!$A:$A,1,0)</f>
        <v>SET66792210901810612</v>
      </c>
    </row>
    <row r="918" spans="1:20" x14ac:dyDescent="0.25">
      <c r="A918" s="32">
        <v>4.4258202109020003E+24</v>
      </c>
      <c r="B918" s="32">
        <v>4678100007144</v>
      </c>
      <c r="C918" s="32">
        <v>4678</v>
      </c>
      <c r="D918" s="32">
        <v>100007144</v>
      </c>
      <c r="E918" s="32" t="s">
        <v>27</v>
      </c>
      <c r="F918" s="32">
        <v>1005</v>
      </c>
      <c r="G918" s="32">
        <v>132830</v>
      </c>
      <c r="I918" s="32">
        <v>-132830</v>
      </c>
      <c r="J918" s="33">
        <v>44441</v>
      </c>
      <c r="K918" s="33">
        <v>44441</v>
      </c>
      <c r="L918" s="32">
        <v>50992</v>
      </c>
      <c r="M918" s="32">
        <v>64087</v>
      </c>
      <c r="N918" t="s">
        <v>1711</v>
      </c>
      <c r="P918" s="32"/>
      <c r="Q918" s="32" t="s">
        <v>1712</v>
      </c>
      <c r="T918" t="str">
        <f>VLOOKUP(Q918,[1]Sheet4!$A:$A,1,0)</f>
        <v>set60730210901835888</v>
      </c>
    </row>
    <row r="919" spans="1:20" x14ac:dyDescent="0.25">
      <c r="A919" s="32">
        <v>4.4258202109020003E+24</v>
      </c>
      <c r="B919" s="32">
        <v>4678100007144</v>
      </c>
      <c r="C919" s="32">
        <v>4678</v>
      </c>
      <c r="D919" s="32">
        <v>100007144</v>
      </c>
      <c r="E919" s="32" t="s">
        <v>27</v>
      </c>
      <c r="F919" s="32">
        <v>1005</v>
      </c>
      <c r="G919" s="32">
        <v>5420</v>
      </c>
      <c r="I919" s="32">
        <v>-5420</v>
      </c>
      <c r="J919" s="33">
        <v>44441</v>
      </c>
      <c r="K919" s="33">
        <v>44441</v>
      </c>
      <c r="L919" s="32">
        <v>50992</v>
      </c>
      <c r="M919" s="32">
        <v>64087</v>
      </c>
      <c r="N919" t="s">
        <v>1713</v>
      </c>
      <c r="P919" s="32"/>
      <c r="Q919" s="32" t="s">
        <v>1714</v>
      </c>
      <c r="T919" t="str">
        <f>VLOOKUP(Q919,[1]Sheet4!$A:$A,1,0)</f>
        <v>set59214210901025480</v>
      </c>
    </row>
    <row r="920" spans="1:20" x14ac:dyDescent="0.25">
      <c r="A920" s="32">
        <v>4.4258202109020003E+24</v>
      </c>
      <c r="B920" s="32">
        <v>4678100007144</v>
      </c>
      <c r="C920" s="32">
        <v>4678</v>
      </c>
      <c r="D920" s="32">
        <v>100007144</v>
      </c>
      <c r="E920" s="32" t="s">
        <v>27</v>
      </c>
      <c r="F920" s="32">
        <v>1005</v>
      </c>
      <c r="G920" s="32">
        <v>9750</v>
      </c>
      <c r="I920" s="32">
        <v>-9750</v>
      </c>
      <c r="J920" s="33">
        <v>44441</v>
      </c>
      <c r="K920" s="33">
        <v>44441</v>
      </c>
      <c r="L920" s="32">
        <v>50992</v>
      </c>
      <c r="M920" s="32">
        <v>64087</v>
      </c>
      <c r="N920" t="s">
        <v>1715</v>
      </c>
      <c r="P920" s="32"/>
      <c r="Q920" s="32" t="s">
        <v>1716</v>
      </c>
      <c r="T920" t="str">
        <f>VLOOKUP(Q920,[1]Sheet4!$A:$A,1,0)</f>
        <v>set45282210901776976</v>
      </c>
    </row>
    <row r="921" spans="1:20" hidden="1" x14ac:dyDescent="0.25">
      <c r="A921" s="32">
        <v>800213</v>
      </c>
      <c r="B921" s="32">
        <v>4678100007144</v>
      </c>
      <c r="C921" s="32">
        <v>4678</v>
      </c>
      <c r="D921" s="32">
        <v>100007144</v>
      </c>
      <c r="E921" s="32" t="s">
        <v>28</v>
      </c>
      <c r="F921" s="32">
        <v>1008</v>
      </c>
      <c r="H921" s="32">
        <v>15360</v>
      </c>
      <c r="I921" s="32">
        <v>15360</v>
      </c>
      <c r="J921" s="33">
        <v>44441</v>
      </c>
      <c r="K921" s="33">
        <v>44441</v>
      </c>
      <c r="L921" s="32">
        <v>38132</v>
      </c>
      <c r="M921" s="32">
        <v>55935</v>
      </c>
      <c r="N921" t="s">
        <v>1717</v>
      </c>
      <c r="P921" s="32"/>
      <c r="Q921" s="32" t="s">
        <v>1718</v>
      </c>
      <c r="T921" t="e">
        <f>VLOOKUP(Q921,[1]Sheet4!$A:$A,1,0)</f>
        <v>#N/A</v>
      </c>
    </row>
    <row r="922" spans="1:20" x14ac:dyDescent="0.25">
      <c r="A922" s="32">
        <v>4.4258202109020003E+24</v>
      </c>
      <c r="B922" s="32">
        <v>4678100007144</v>
      </c>
      <c r="C922" s="32">
        <v>4678</v>
      </c>
      <c r="D922" s="32">
        <v>100007144</v>
      </c>
      <c r="E922" s="32" t="s">
        <v>27</v>
      </c>
      <c r="F922" s="32">
        <v>1005</v>
      </c>
      <c r="G922" s="32">
        <v>19080</v>
      </c>
      <c r="I922" s="32">
        <v>-19080</v>
      </c>
      <c r="J922" s="33">
        <v>44441</v>
      </c>
      <c r="K922" s="33">
        <v>44441</v>
      </c>
      <c r="L922" s="32">
        <v>50992</v>
      </c>
      <c r="M922" s="32">
        <v>64087</v>
      </c>
      <c r="N922" t="s">
        <v>1719</v>
      </c>
      <c r="P922" s="32"/>
      <c r="Q922" s="32" t="s">
        <v>1720</v>
      </c>
      <c r="T922" t="str">
        <f>VLOOKUP(Q922,[1]Sheet4!$A:$A,1,0)</f>
        <v>SET53989210901273768</v>
      </c>
    </row>
    <row r="923" spans="1:20" x14ac:dyDescent="0.25">
      <c r="A923" s="32">
        <v>800269</v>
      </c>
      <c r="B923" s="32">
        <v>4678100007144</v>
      </c>
      <c r="C923" s="32">
        <v>4678</v>
      </c>
      <c r="D923" s="32">
        <v>100007144</v>
      </c>
      <c r="E923" s="32" t="s">
        <v>28</v>
      </c>
      <c r="F923" s="32">
        <v>1008</v>
      </c>
      <c r="H923" s="32">
        <v>19080</v>
      </c>
      <c r="I923" s="32">
        <v>19080</v>
      </c>
      <c r="J923" s="33">
        <v>44441</v>
      </c>
      <c r="K923" s="33">
        <v>44441</v>
      </c>
      <c r="L923" s="32">
        <v>38132</v>
      </c>
      <c r="M923" s="32">
        <v>55935</v>
      </c>
      <c r="N923" t="s">
        <v>1721</v>
      </c>
      <c r="P923" s="32"/>
      <c r="Q923" s="32" t="s">
        <v>1722</v>
      </c>
      <c r="T923" t="str">
        <f>VLOOKUP(Q923,[1]Sheet4!$A:$A,1,0)</f>
        <v>SET53989210901273768</v>
      </c>
    </row>
    <row r="924" spans="1:20" x14ac:dyDescent="0.25">
      <c r="A924" s="32">
        <v>800363</v>
      </c>
      <c r="B924" s="32">
        <v>4678100007144</v>
      </c>
      <c r="C924" s="32">
        <v>4678</v>
      </c>
      <c r="D924" s="32">
        <v>100007144</v>
      </c>
      <c r="E924" s="32" t="s">
        <v>28</v>
      </c>
      <c r="F924" s="32">
        <v>1008</v>
      </c>
      <c r="H924" s="32">
        <v>2550</v>
      </c>
      <c r="I924" s="32">
        <v>2550</v>
      </c>
      <c r="J924" s="33">
        <v>44441</v>
      </c>
      <c r="K924" s="33">
        <v>44441</v>
      </c>
      <c r="L924" s="32">
        <v>38132</v>
      </c>
      <c r="M924" s="32">
        <v>55935</v>
      </c>
      <c r="N924" t="s">
        <v>1723</v>
      </c>
      <c r="P924" s="32"/>
      <c r="Q924" s="32" t="s">
        <v>1724</v>
      </c>
      <c r="T924" t="str">
        <f>VLOOKUP(Q924,[1]Sheet4!$A:$A,1,0)</f>
        <v>SET68554210901184481</v>
      </c>
    </row>
    <row r="925" spans="1:20" hidden="1" x14ac:dyDescent="0.25">
      <c r="A925" s="32">
        <v>800296</v>
      </c>
      <c r="B925" s="32">
        <v>4676100007144</v>
      </c>
      <c r="C925" s="32">
        <v>4676</v>
      </c>
      <c r="D925" s="32">
        <v>100007144</v>
      </c>
      <c r="E925" s="32" t="s">
        <v>28</v>
      </c>
      <c r="F925" s="32">
        <v>1008</v>
      </c>
      <c r="H925" s="32">
        <v>1000</v>
      </c>
      <c r="I925" s="32">
        <v>1000</v>
      </c>
      <c r="J925" s="33">
        <v>44441</v>
      </c>
      <c r="K925" s="33">
        <v>44441</v>
      </c>
      <c r="L925" s="32">
        <v>38132</v>
      </c>
      <c r="M925" s="32">
        <v>55935</v>
      </c>
      <c r="N925" t="s">
        <v>1725</v>
      </c>
      <c r="P925" s="32"/>
      <c r="Q925" s="32" t="s">
        <v>1218</v>
      </c>
    </row>
    <row r="926" spans="1:20" x14ac:dyDescent="0.25">
      <c r="A926" s="32">
        <v>4.4278202109019998E+24</v>
      </c>
      <c r="B926" s="32">
        <v>4676100007144</v>
      </c>
      <c r="C926" s="32">
        <v>4676</v>
      </c>
      <c r="D926" s="32">
        <v>100007144</v>
      </c>
      <c r="E926" s="32" t="s">
        <v>27</v>
      </c>
      <c r="F926" s="32">
        <v>1005</v>
      </c>
      <c r="G926" s="32">
        <v>212550</v>
      </c>
      <c r="I926" s="32">
        <v>-212550</v>
      </c>
      <c r="J926" s="33">
        <v>44441</v>
      </c>
      <c r="K926" s="33">
        <v>44441</v>
      </c>
      <c r="L926" s="32">
        <v>51028</v>
      </c>
      <c r="M926" s="32">
        <v>34831</v>
      </c>
      <c r="N926" t="s">
        <v>1726</v>
      </c>
      <c r="P926" s="32"/>
      <c r="Q926" s="32" t="s">
        <v>1727</v>
      </c>
      <c r="T926" t="str">
        <f>VLOOKUP(Q926,[1]Sheet4!$A:$A,1,0)</f>
        <v>SET70105210901031562</v>
      </c>
    </row>
    <row r="927" spans="1:20" x14ac:dyDescent="0.25">
      <c r="A927" s="32">
        <v>4.4278202109019998E+24</v>
      </c>
      <c r="B927" s="32">
        <v>4676100007144</v>
      </c>
      <c r="C927" s="32">
        <v>4676</v>
      </c>
      <c r="D927" s="32">
        <v>100007144</v>
      </c>
      <c r="E927" s="32" t="s">
        <v>27</v>
      </c>
      <c r="F927" s="32">
        <v>1005</v>
      </c>
      <c r="G927" s="32">
        <v>39480</v>
      </c>
      <c r="I927" s="32">
        <v>-39480</v>
      </c>
      <c r="J927" s="33">
        <v>44441</v>
      </c>
      <c r="K927" s="33">
        <v>44441</v>
      </c>
      <c r="L927" s="32">
        <v>51028</v>
      </c>
      <c r="M927" s="32">
        <v>34831</v>
      </c>
      <c r="N927" t="s">
        <v>1728</v>
      </c>
      <c r="P927" s="32"/>
      <c r="Q927" s="32" t="s">
        <v>1729</v>
      </c>
      <c r="T927" t="str">
        <f>VLOOKUP(Q927,[1]Sheet4!$A:$A,1,0)</f>
        <v>SET61270210901375003</v>
      </c>
    </row>
    <row r="928" spans="1:20" x14ac:dyDescent="0.25">
      <c r="A928" s="32">
        <v>4.4278202109019998E+24</v>
      </c>
      <c r="B928" s="32">
        <v>4676100007144</v>
      </c>
      <c r="C928" s="32">
        <v>4676</v>
      </c>
      <c r="D928" s="32">
        <v>100007144</v>
      </c>
      <c r="E928" s="32" t="s">
        <v>27</v>
      </c>
      <c r="F928" s="32">
        <v>1005</v>
      </c>
      <c r="G928" s="32">
        <v>150850</v>
      </c>
      <c r="I928" s="32">
        <v>-150850</v>
      </c>
      <c r="J928" s="33">
        <v>44441</v>
      </c>
      <c r="K928" s="33">
        <v>44441</v>
      </c>
      <c r="L928" s="32">
        <v>51028</v>
      </c>
      <c r="M928" s="32">
        <v>34831</v>
      </c>
      <c r="N928" t="s">
        <v>1730</v>
      </c>
      <c r="P928" s="32"/>
      <c r="Q928" s="32" t="s">
        <v>1731</v>
      </c>
      <c r="T928" t="str">
        <f>VLOOKUP(Q928,[1]Sheet4!$A:$A,1,0)</f>
        <v>SET70103210901168765</v>
      </c>
    </row>
    <row r="929" spans="1:20" hidden="1" x14ac:dyDescent="0.25">
      <c r="A929" s="32">
        <v>800292</v>
      </c>
      <c r="B929" s="32">
        <v>4676100007144</v>
      </c>
      <c r="C929" s="32">
        <v>4676</v>
      </c>
      <c r="D929" s="32">
        <v>100007144</v>
      </c>
      <c r="E929" s="32" t="s">
        <v>28</v>
      </c>
      <c r="F929" s="32">
        <v>1008</v>
      </c>
      <c r="H929" s="32">
        <v>2720</v>
      </c>
      <c r="I929" s="32">
        <v>2720</v>
      </c>
      <c r="J929" s="33">
        <v>44441</v>
      </c>
      <c r="K929" s="33">
        <v>44441</v>
      </c>
      <c r="L929" s="32">
        <v>38132</v>
      </c>
      <c r="M929" s="32">
        <v>55935</v>
      </c>
      <c r="N929" t="s">
        <v>1732</v>
      </c>
      <c r="P929" s="32"/>
      <c r="Q929" s="32" t="s">
        <v>1218</v>
      </c>
    </row>
    <row r="930" spans="1:20" hidden="1" x14ac:dyDescent="0.25">
      <c r="A930" s="32">
        <v>800254</v>
      </c>
      <c r="B930" s="32">
        <v>4676100007144</v>
      </c>
      <c r="C930" s="32">
        <v>4676</v>
      </c>
      <c r="D930" s="32">
        <v>100007144</v>
      </c>
      <c r="E930" s="32" t="s">
        <v>28</v>
      </c>
      <c r="F930" s="32">
        <v>1008</v>
      </c>
      <c r="H930" s="32">
        <v>1500</v>
      </c>
      <c r="I930" s="32">
        <v>1500</v>
      </c>
      <c r="J930" s="33">
        <v>44441</v>
      </c>
      <c r="K930" s="33">
        <v>44441</v>
      </c>
      <c r="L930" s="32">
        <v>38132</v>
      </c>
      <c r="M930" s="32">
        <v>55935</v>
      </c>
      <c r="N930" t="s">
        <v>1733</v>
      </c>
      <c r="P930" s="32"/>
      <c r="Q930" s="32" t="s">
        <v>1218</v>
      </c>
    </row>
    <row r="931" spans="1:20" hidden="1" x14ac:dyDescent="0.25">
      <c r="A931" s="32">
        <v>4.4278202109019998E+24</v>
      </c>
      <c r="B931" s="32">
        <v>4676100007144</v>
      </c>
      <c r="C931" s="32">
        <v>4676</v>
      </c>
      <c r="D931" s="32">
        <v>100007144</v>
      </c>
      <c r="E931" s="32" t="s">
        <v>27</v>
      </c>
      <c r="F931" s="32">
        <v>1005</v>
      </c>
      <c r="G931" s="32">
        <v>1500</v>
      </c>
      <c r="I931" s="32">
        <v>-1500</v>
      </c>
      <c r="J931" s="33">
        <v>44441</v>
      </c>
      <c r="K931" s="33">
        <v>44441</v>
      </c>
      <c r="L931" s="32">
        <v>51028</v>
      </c>
      <c r="M931" s="32">
        <v>34831</v>
      </c>
      <c r="N931" t="s">
        <v>1734</v>
      </c>
      <c r="P931" s="32"/>
      <c r="Q931" s="32" t="s">
        <v>1735</v>
      </c>
      <c r="T931" t="e">
        <f>VLOOKUP(Q931,[1]Sheet4!$A:$A,1,0)</f>
        <v>#N/A</v>
      </c>
    </row>
    <row r="932" spans="1:20" hidden="1" x14ac:dyDescent="0.25">
      <c r="A932" s="32">
        <v>4.4278202109019998E+24</v>
      </c>
      <c r="B932" s="32">
        <v>4676100007144</v>
      </c>
      <c r="C932" s="32">
        <v>4676</v>
      </c>
      <c r="D932" s="32">
        <v>100007144</v>
      </c>
      <c r="E932" s="32" t="s">
        <v>27</v>
      </c>
      <c r="F932" s="32">
        <v>1005</v>
      </c>
      <c r="G932" s="32">
        <v>1000</v>
      </c>
      <c r="I932" s="32">
        <v>-1000</v>
      </c>
      <c r="J932" s="33">
        <v>44441</v>
      </c>
      <c r="K932" s="33">
        <v>44441</v>
      </c>
      <c r="L932" s="32">
        <v>51028</v>
      </c>
      <c r="M932" s="32">
        <v>34831</v>
      </c>
      <c r="N932" t="s">
        <v>1736</v>
      </c>
      <c r="P932" s="32"/>
      <c r="Q932" s="32" t="s">
        <v>1737</v>
      </c>
      <c r="T932" t="e">
        <f>VLOOKUP(Q932,[1]Sheet4!$A:$A,1,0)</f>
        <v>#N/A</v>
      </c>
    </row>
    <row r="933" spans="1:20" x14ac:dyDescent="0.25">
      <c r="A933" s="32">
        <v>4.4278202109019998E+24</v>
      </c>
      <c r="B933" s="32">
        <v>4676100007144</v>
      </c>
      <c r="C933" s="32">
        <v>4676</v>
      </c>
      <c r="D933" s="32">
        <v>100007144</v>
      </c>
      <c r="E933" s="32" t="s">
        <v>27</v>
      </c>
      <c r="F933" s="32">
        <v>1005</v>
      </c>
      <c r="G933" s="32">
        <v>136700</v>
      </c>
      <c r="I933" s="32">
        <v>-136700</v>
      </c>
      <c r="J933" s="33">
        <v>44441</v>
      </c>
      <c r="K933" s="33">
        <v>44441</v>
      </c>
      <c r="L933" s="32">
        <v>51028</v>
      </c>
      <c r="M933" s="32">
        <v>34831</v>
      </c>
      <c r="N933" t="s">
        <v>1738</v>
      </c>
      <c r="P933" s="32"/>
      <c r="Q933" s="32" t="s">
        <v>1739</v>
      </c>
      <c r="T933" t="str">
        <f>VLOOKUP(Q933,[1]Sheet4!$A:$A,1,0)</f>
        <v>SET61270210901844941</v>
      </c>
    </row>
    <row r="934" spans="1:20" x14ac:dyDescent="0.25">
      <c r="A934" s="32">
        <v>4.4278202109019998E+24</v>
      </c>
      <c r="B934" s="32">
        <v>4676100007144</v>
      </c>
      <c r="C934" s="32">
        <v>4676</v>
      </c>
      <c r="D934" s="32">
        <v>100007144</v>
      </c>
      <c r="E934" s="32" t="s">
        <v>27</v>
      </c>
      <c r="F934" s="32">
        <v>1005</v>
      </c>
      <c r="G934" s="32">
        <v>54760</v>
      </c>
      <c r="I934" s="32">
        <v>-54760</v>
      </c>
      <c r="J934" s="33">
        <v>44441</v>
      </c>
      <c r="K934" s="33">
        <v>44441</v>
      </c>
      <c r="L934" s="32">
        <v>51028</v>
      </c>
      <c r="M934" s="32">
        <v>34831</v>
      </c>
      <c r="N934" t="s">
        <v>1740</v>
      </c>
      <c r="P934" s="32"/>
      <c r="Q934" s="32" t="s">
        <v>1741</v>
      </c>
      <c r="T934" t="str">
        <f>VLOOKUP(Q934,[1]Sheet4!$A:$A,1,0)</f>
        <v>SET69008210901777517</v>
      </c>
    </row>
    <row r="935" spans="1:20" hidden="1" x14ac:dyDescent="0.25">
      <c r="A935" s="32">
        <v>4.4278202109019998E+24</v>
      </c>
      <c r="B935" s="32">
        <v>4676100007144</v>
      </c>
      <c r="C935" s="32">
        <v>4676</v>
      </c>
      <c r="D935" s="32">
        <v>100007144</v>
      </c>
      <c r="E935" s="32" t="s">
        <v>27</v>
      </c>
      <c r="F935" s="32">
        <v>1005</v>
      </c>
      <c r="G935" s="32">
        <v>2720</v>
      </c>
      <c r="I935" s="32">
        <v>-2720</v>
      </c>
      <c r="J935" s="33">
        <v>44441</v>
      </c>
      <c r="K935" s="33">
        <v>44441</v>
      </c>
      <c r="L935" s="32">
        <v>51028</v>
      </c>
      <c r="M935" s="32">
        <v>34831</v>
      </c>
      <c r="N935" t="s">
        <v>1742</v>
      </c>
      <c r="P935" s="32"/>
      <c r="Q935" s="32" t="s">
        <v>1743</v>
      </c>
      <c r="T935" t="e">
        <f>VLOOKUP(Q935,[1]Sheet4!$A:$A,1,0)</f>
        <v>#N/A</v>
      </c>
    </row>
    <row r="936" spans="1:20" x14ac:dyDescent="0.25">
      <c r="A936" s="32">
        <v>800424</v>
      </c>
      <c r="B936" s="32">
        <v>4631100007144</v>
      </c>
      <c r="C936" s="32">
        <v>4631</v>
      </c>
      <c r="D936" s="32">
        <v>100007144</v>
      </c>
      <c r="E936" s="32" t="s">
        <v>28</v>
      </c>
      <c r="F936" s="32">
        <v>1008</v>
      </c>
      <c r="H936" s="32">
        <v>50580</v>
      </c>
      <c r="I936" s="32">
        <v>50580</v>
      </c>
      <c r="J936" s="33">
        <v>44441</v>
      </c>
      <c r="K936" s="33">
        <v>44441</v>
      </c>
      <c r="L936" s="32">
        <v>38132</v>
      </c>
      <c r="M936" s="32">
        <v>55935</v>
      </c>
      <c r="N936" t="s">
        <v>1744</v>
      </c>
      <c r="P936" s="32"/>
      <c r="Q936" s="32" t="s">
        <v>1745</v>
      </c>
      <c r="T936" t="str">
        <f>VLOOKUP(Q936,[1]Sheet4!$A:$A,1,0)</f>
        <v>SET64293210901010226</v>
      </c>
    </row>
    <row r="937" spans="1:20" x14ac:dyDescent="0.25">
      <c r="A937" s="32">
        <v>4.7760202109020002E+24</v>
      </c>
      <c r="B937" s="32">
        <v>4631100007144</v>
      </c>
      <c r="C937" s="32">
        <v>4631</v>
      </c>
      <c r="D937" s="32">
        <v>100007144</v>
      </c>
      <c r="E937" s="32" t="s">
        <v>27</v>
      </c>
      <c r="F937" s="32">
        <v>1005</v>
      </c>
      <c r="G937" s="32">
        <v>50580</v>
      </c>
      <c r="I937" s="32">
        <v>-50580</v>
      </c>
      <c r="J937" s="33">
        <v>44441</v>
      </c>
      <c r="K937" s="33">
        <v>44441</v>
      </c>
      <c r="L937" s="32">
        <v>72246</v>
      </c>
      <c r="M937" s="32">
        <v>21038</v>
      </c>
      <c r="N937" t="s">
        <v>1746</v>
      </c>
      <c r="P937" s="32"/>
      <c r="Q937" s="32" t="s">
        <v>1745</v>
      </c>
      <c r="T937" t="str">
        <f>VLOOKUP(Q937,[1]Sheet4!$A:$A,1,0)</f>
        <v>SET64293210901010226</v>
      </c>
    </row>
    <row r="938" spans="1:20" x14ac:dyDescent="0.25">
      <c r="A938" s="32">
        <v>4.7760202109020002E+24</v>
      </c>
      <c r="B938" s="32">
        <v>4631100007144</v>
      </c>
      <c r="C938" s="32">
        <v>4631</v>
      </c>
      <c r="D938" s="32">
        <v>100007144</v>
      </c>
      <c r="E938" s="32" t="s">
        <v>27</v>
      </c>
      <c r="F938" s="32">
        <v>1005</v>
      </c>
      <c r="G938" s="32">
        <v>75490</v>
      </c>
      <c r="I938" s="32">
        <v>-75490</v>
      </c>
      <c r="J938" s="33">
        <v>44441</v>
      </c>
      <c r="K938" s="33">
        <v>44441</v>
      </c>
      <c r="L938" s="32">
        <v>72246</v>
      </c>
      <c r="M938" s="32">
        <v>21038</v>
      </c>
      <c r="N938" t="s">
        <v>1747</v>
      </c>
      <c r="P938" s="32"/>
      <c r="Q938" s="32" t="s">
        <v>1748</v>
      </c>
      <c r="T938" t="str">
        <f>VLOOKUP(Q938,[1]Sheet4!$A:$A,1,0)</f>
        <v>SET53111210901727549</v>
      </c>
    </row>
    <row r="939" spans="1:20" x14ac:dyDescent="0.25">
      <c r="A939" s="32">
        <v>4.7760202109020002E+24</v>
      </c>
      <c r="B939" s="32">
        <v>4631100007144</v>
      </c>
      <c r="C939" s="32">
        <v>4631</v>
      </c>
      <c r="D939" s="32">
        <v>100007144</v>
      </c>
      <c r="E939" s="32" t="s">
        <v>27</v>
      </c>
      <c r="F939" s="32">
        <v>1005</v>
      </c>
      <c r="G939" s="32">
        <v>51150</v>
      </c>
      <c r="I939" s="32">
        <v>-51150</v>
      </c>
      <c r="J939" s="33">
        <v>44441</v>
      </c>
      <c r="K939" s="33">
        <v>44441</v>
      </c>
      <c r="L939" s="32">
        <v>72246</v>
      </c>
      <c r="M939" s="32">
        <v>21038</v>
      </c>
      <c r="N939" t="s">
        <v>1749</v>
      </c>
      <c r="P939" s="32"/>
      <c r="Q939" s="32" t="s">
        <v>1750</v>
      </c>
      <c r="T939" t="str">
        <f>VLOOKUP(Q939,[1]Sheet4!$A:$A,1,0)</f>
        <v>SET70585210901401572</v>
      </c>
    </row>
    <row r="940" spans="1:20" x14ac:dyDescent="0.25">
      <c r="A940" s="32">
        <v>800463</v>
      </c>
      <c r="B940" s="32">
        <v>4631100007144</v>
      </c>
      <c r="C940" s="32">
        <v>4631</v>
      </c>
      <c r="D940" s="32">
        <v>100007144</v>
      </c>
      <c r="E940" s="32" t="s">
        <v>28</v>
      </c>
      <c r="F940" s="32">
        <v>1008</v>
      </c>
      <c r="H940" s="32">
        <v>75490</v>
      </c>
      <c r="I940" s="32">
        <v>75490</v>
      </c>
      <c r="J940" s="33">
        <v>44441</v>
      </c>
      <c r="K940" s="33">
        <v>44441</v>
      </c>
      <c r="L940" s="32">
        <v>38132</v>
      </c>
      <c r="M940" s="32">
        <v>55935</v>
      </c>
      <c r="N940" t="s">
        <v>1751</v>
      </c>
      <c r="P940" s="32"/>
      <c r="Q940" s="32" t="s">
        <v>1748</v>
      </c>
      <c r="T940" t="str">
        <f>VLOOKUP(Q940,[1]Sheet4!$A:$A,1,0)</f>
        <v>SET53111210901727549</v>
      </c>
    </row>
    <row r="941" spans="1:20" x14ac:dyDescent="0.25">
      <c r="A941" s="32">
        <v>800422</v>
      </c>
      <c r="B941" s="32">
        <v>4633100007144</v>
      </c>
      <c r="C941" s="32">
        <v>4633</v>
      </c>
      <c r="D941" s="32">
        <v>100007144</v>
      </c>
      <c r="E941" s="32" t="s">
        <v>28</v>
      </c>
      <c r="F941" s="32">
        <v>1008</v>
      </c>
      <c r="H941" s="32">
        <v>48280</v>
      </c>
      <c r="I941" s="32">
        <v>48280</v>
      </c>
      <c r="J941" s="33">
        <v>44441</v>
      </c>
      <c r="K941" s="33">
        <v>44441</v>
      </c>
      <c r="L941" s="32">
        <v>38132</v>
      </c>
      <c r="M941" s="32">
        <v>55935</v>
      </c>
      <c r="N941" t="s">
        <v>1752</v>
      </c>
      <c r="P941" s="32"/>
      <c r="Q941" s="32" t="s">
        <v>1753</v>
      </c>
      <c r="T941" t="str">
        <f>VLOOKUP(Q941,[1]Sheet4!$A:$A,1,0)</f>
        <v>SET53810210901210793</v>
      </c>
    </row>
    <row r="942" spans="1:20" hidden="1" x14ac:dyDescent="0.25">
      <c r="A942" s="32">
        <v>800324</v>
      </c>
      <c r="B942" s="32">
        <v>4633100007144</v>
      </c>
      <c r="C942" s="32">
        <v>4633</v>
      </c>
      <c r="D942" s="32">
        <v>100007144</v>
      </c>
      <c r="E942" s="32" t="s">
        <v>28</v>
      </c>
      <c r="F942" s="32">
        <v>1008</v>
      </c>
      <c r="H942" s="32">
        <v>117970</v>
      </c>
      <c r="I942" s="32">
        <v>117970</v>
      </c>
      <c r="J942" s="33">
        <v>44441</v>
      </c>
      <c r="K942" s="33">
        <v>44441</v>
      </c>
      <c r="L942" s="32">
        <v>38132</v>
      </c>
      <c r="M942" s="32">
        <v>55935</v>
      </c>
      <c r="N942" t="s">
        <v>1754</v>
      </c>
      <c r="P942" s="32"/>
      <c r="Q942" s="32" t="s">
        <v>1218</v>
      </c>
    </row>
    <row r="943" spans="1:20" x14ac:dyDescent="0.25">
      <c r="A943" s="32">
        <v>800397</v>
      </c>
      <c r="B943" s="32">
        <v>4633100007144</v>
      </c>
      <c r="C943" s="32">
        <v>4633</v>
      </c>
      <c r="D943" s="32">
        <v>100007144</v>
      </c>
      <c r="E943" s="32" t="s">
        <v>28</v>
      </c>
      <c r="F943" s="32">
        <v>1008</v>
      </c>
      <c r="H943" s="32">
        <v>28560</v>
      </c>
      <c r="I943" s="32">
        <v>28560</v>
      </c>
      <c r="J943" s="33">
        <v>44441</v>
      </c>
      <c r="K943" s="33">
        <v>44441</v>
      </c>
      <c r="L943" s="32">
        <v>38132</v>
      </c>
      <c r="M943" s="32">
        <v>55935</v>
      </c>
      <c r="N943" t="s">
        <v>1755</v>
      </c>
      <c r="P943" s="32"/>
      <c r="Q943" s="32" t="s">
        <v>1756</v>
      </c>
      <c r="T943" t="str">
        <f>VLOOKUP(Q943,[1]Sheet4!$A:$A,1,0)</f>
        <v>SET59250210901967972</v>
      </c>
    </row>
    <row r="944" spans="1:20" hidden="1" x14ac:dyDescent="0.25">
      <c r="A944" s="32">
        <v>4.767020210902E+24</v>
      </c>
      <c r="B944" s="32">
        <v>4633100007144</v>
      </c>
      <c r="C944" s="32">
        <v>4633</v>
      </c>
      <c r="D944" s="32">
        <v>100007144</v>
      </c>
      <c r="E944" s="32" t="s">
        <v>27</v>
      </c>
      <c r="F944" s="32">
        <v>1005</v>
      </c>
      <c r="G944" s="32">
        <v>117970</v>
      </c>
      <c r="I944" s="32">
        <v>-117970</v>
      </c>
      <c r="J944" s="33">
        <v>44441</v>
      </c>
      <c r="K944" s="33">
        <v>44441</v>
      </c>
      <c r="L944" s="32">
        <v>71864</v>
      </c>
      <c r="M944" s="32">
        <v>34329</v>
      </c>
      <c r="N944" t="s">
        <v>1757</v>
      </c>
      <c r="P944" s="32"/>
      <c r="Q944" s="32" t="s">
        <v>1758</v>
      </c>
      <c r="T944" t="e">
        <f>VLOOKUP(Q944,[1]Sheet4!$A:$A,1,0)</f>
        <v>#N/A</v>
      </c>
    </row>
    <row r="945" spans="1:20" x14ac:dyDescent="0.25">
      <c r="A945" s="32">
        <v>4.767020210902E+24</v>
      </c>
      <c r="B945" s="32">
        <v>4633100007144</v>
      </c>
      <c r="C945" s="32">
        <v>4633</v>
      </c>
      <c r="D945" s="32">
        <v>100007144</v>
      </c>
      <c r="E945" s="32" t="s">
        <v>27</v>
      </c>
      <c r="F945" s="32">
        <v>1005</v>
      </c>
      <c r="G945" s="32">
        <v>48280</v>
      </c>
      <c r="I945" s="32">
        <v>-48280</v>
      </c>
      <c r="J945" s="33">
        <v>44441</v>
      </c>
      <c r="K945" s="33">
        <v>44441</v>
      </c>
      <c r="L945" s="32">
        <v>71864</v>
      </c>
      <c r="M945" s="32">
        <v>34329</v>
      </c>
      <c r="N945" t="s">
        <v>1759</v>
      </c>
      <c r="P945" s="32"/>
      <c r="Q945" s="32" t="s">
        <v>1753</v>
      </c>
      <c r="T945" t="str">
        <f>VLOOKUP(Q945,[1]Sheet4!$A:$A,1,0)</f>
        <v>SET53810210901210793</v>
      </c>
    </row>
    <row r="946" spans="1:20" x14ac:dyDescent="0.25">
      <c r="A946" s="32">
        <v>4.767020210902E+24</v>
      </c>
      <c r="B946" s="32">
        <v>4633100007144</v>
      </c>
      <c r="C946" s="32">
        <v>4633</v>
      </c>
      <c r="D946" s="32">
        <v>100007144</v>
      </c>
      <c r="E946" s="32" t="s">
        <v>27</v>
      </c>
      <c r="F946" s="32">
        <v>1005</v>
      </c>
      <c r="G946" s="32">
        <v>28560</v>
      </c>
      <c r="I946" s="32">
        <v>-28560</v>
      </c>
      <c r="J946" s="33">
        <v>44441</v>
      </c>
      <c r="K946" s="33">
        <v>44441</v>
      </c>
      <c r="L946" s="32">
        <v>71864</v>
      </c>
      <c r="M946" s="32">
        <v>34329</v>
      </c>
      <c r="N946" t="s">
        <v>1760</v>
      </c>
      <c r="P946" s="32"/>
      <c r="Q946" s="32" t="s">
        <v>1756</v>
      </c>
      <c r="T946" t="str">
        <f>VLOOKUP(Q946,[1]Sheet4!$A:$A,1,0)</f>
        <v>SET59250210901967972</v>
      </c>
    </row>
    <row r="947" spans="1:20" x14ac:dyDescent="0.25">
      <c r="A947" s="32">
        <v>4.190120210902E+24</v>
      </c>
      <c r="B947" s="32">
        <v>4650100007144</v>
      </c>
      <c r="C947" s="32">
        <v>4650</v>
      </c>
      <c r="D947" s="32">
        <v>100007144</v>
      </c>
      <c r="E947" s="32" t="s">
        <v>27</v>
      </c>
      <c r="F947" s="32">
        <v>1005</v>
      </c>
      <c r="G947" s="32">
        <v>14650</v>
      </c>
      <c r="I947" s="32">
        <v>-14650</v>
      </c>
      <c r="J947" s="33">
        <v>44441</v>
      </c>
      <c r="K947" s="33">
        <v>44441</v>
      </c>
      <c r="L947" s="32">
        <v>4284</v>
      </c>
      <c r="M947" s="32">
        <v>43725</v>
      </c>
      <c r="N947" t="s">
        <v>1761</v>
      </c>
      <c r="P947" s="32"/>
      <c r="Q947" s="32" t="s">
        <v>1762</v>
      </c>
      <c r="T947" t="str">
        <f>VLOOKUP(Q947,[1]Sheet4!$A:$A,1,0)</f>
        <v>SET50297210831653357</v>
      </c>
    </row>
    <row r="948" spans="1:20" x14ac:dyDescent="0.25">
      <c r="A948" s="32">
        <v>4.190120210902E+24</v>
      </c>
      <c r="B948" s="32">
        <v>4650100007144</v>
      </c>
      <c r="C948" s="32">
        <v>4650</v>
      </c>
      <c r="D948" s="32">
        <v>100007144</v>
      </c>
      <c r="E948" s="32" t="s">
        <v>27</v>
      </c>
      <c r="F948" s="32">
        <v>1005</v>
      </c>
      <c r="G948" s="32">
        <v>1000</v>
      </c>
      <c r="I948" s="32">
        <v>-1000</v>
      </c>
      <c r="J948" s="33">
        <v>44441</v>
      </c>
      <c r="K948" s="33">
        <v>44441</v>
      </c>
      <c r="L948" s="32">
        <v>4284</v>
      </c>
      <c r="M948" s="32">
        <v>34358</v>
      </c>
      <c r="N948" t="s">
        <v>1763</v>
      </c>
      <c r="P948" s="32"/>
      <c r="Q948" s="32" t="s">
        <v>1764</v>
      </c>
      <c r="T948" t="str">
        <f>VLOOKUP(Q948,[1]Sheet4!$A:$A,1,0)</f>
        <v>SET50717210902041762</v>
      </c>
    </row>
    <row r="949" spans="1:20" x14ac:dyDescent="0.25">
      <c r="A949" s="32">
        <v>800233</v>
      </c>
      <c r="B949" s="32">
        <v>4650100007144</v>
      </c>
      <c r="C949" s="32">
        <v>4650</v>
      </c>
      <c r="D949" s="32">
        <v>100007144</v>
      </c>
      <c r="E949" s="32" t="s">
        <v>28</v>
      </c>
      <c r="F949" s="32">
        <v>1008</v>
      </c>
      <c r="H949" s="32">
        <v>62650</v>
      </c>
      <c r="I949" s="32">
        <v>62650</v>
      </c>
      <c r="J949" s="33">
        <v>44441</v>
      </c>
      <c r="K949" s="33">
        <v>44441</v>
      </c>
      <c r="L949" s="32">
        <v>38132</v>
      </c>
      <c r="M949" s="32">
        <v>55935</v>
      </c>
      <c r="N949" t="s">
        <v>1765</v>
      </c>
      <c r="P949" s="32"/>
      <c r="Q949" s="32" t="s">
        <v>1766</v>
      </c>
      <c r="T949" t="str">
        <f>VLOOKUP(Q949,[1]Sheet4!$A:$A,1,0)</f>
        <v>SET50297210902808698</v>
      </c>
    </row>
    <row r="950" spans="1:20" hidden="1" x14ac:dyDescent="0.25">
      <c r="A950" s="32">
        <v>800229</v>
      </c>
      <c r="B950" s="32">
        <v>4650100007144</v>
      </c>
      <c r="C950" s="32">
        <v>4650</v>
      </c>
      <c r="D950" s="32">
        <v>100007144</v>
      </c>
      <c r="E950" s="32" t="s">
        <v>28</v>
      </c>
      <c r="F950" s="32">
        <v>1008</v>
      </c>
      <c r="H950" s="32">
        <v>64850</v>
      </c>
      <c r="I950" s="32">
        <v>64850</v>
      </c>
      <c r="J950" s="33">
        <v>44441</v>
      </c>
      <c r="K950" s="33">
        <v>44441</v>
      </c>
      <c r="L950" s="32">
        <v>38132</v>
      </c>
      <c r="M950" s="32">
        <v>55935</v>
      </c>
      <c r="N950" t="s">
        <v>1767</v>
      </c>
      <c r="P950" s="32"/>
      <c r="Q950" s="32" t="s">
        <v>1218</v>
      </c>
    </row>
    <row r="951" spans="1:20" hidden="1" x14ac:dyDescent="0.25">
      <c r="A951" s="32">
        <v>4.190120210902E+24</v>
      </c>
      <c r="B951" s="32">
        <v>4650100007144</v>
      </c>
      <c r="C951" s="32">
        <v>4650</v>
      </c>
      <c r="D951" s="32">
        <v>100007144</v>
      </c>
      <c r="E951" s="32" t="s">
        <v>27</v>
      </c>
      <c r="F951" s="32">
        <v>1005</v>
      </c>
      <c r="G951" s="32">
        <v>64850</v>
      </c>
      <c r="I951" s="32">
        <v>-64850</v>
      </c>
      <c r="J951" s="33">
        <v>44441</v>
      </c>
      <c r="K951" s="33">
        <v>44441</v>
      </c>
      <c r="L951" s="32">
        <v>4284</v>
      </c>
      <c r="M951" s="32">
        <v>34358</v>
      </c>
      <c r="N951" t="s">
        <v>1768</v>
      </c>
      <c r="P951" s="32"/>
      <c r="Q951" s="32" t="s">
        <v>1769</v>
      </c>
      <c r="T951" t="e">
        <f>VLOOKUP(Q951,[1]Sheet4!$A:$A,1,0)</f>
        <v>#N/A</v>
      </c>
    </row>
    <row r="952" spans="1:20" hidden="1" x14ac:dyDescent="0.25">
      <c r="A952" s="32">
        <v>4.190120210902E+24</v>
      </c>
      <c r="B952" s="32">
        <v>4650100007144</v>
      </c>
      <c r="C952" s="32">
        <v>4650</v>
      </c>
      <c r="D952" s="32">
        <v>100007144</v>
      </c>
      <c r="E952" s="32" t="s">
        <v>27</v>
      </c>
      <c r="F952" s="32">
        <v>1005</v>
      </c>
      <c r="G952" s="32">
        <v>89380</v>
      </c>
      <c r="I952" s="32">
        <v>-89380</v>
      </c>
      <c r="J952" s="33">
        <v>44441</v>
      </c>
      <c r="K952" s="33">
        <v>44441</v>
      </c>
      <c r="L952" s="32">
        <v>4284</v>
      </c>
      <c r="M952" s="32">
        <v>34358</v>
      </c>
      <c r="N952" t="s">
        <v>1770</v>
      </c>
      <c r="P952" s="32"/>
      <c r="Q952" s="32" t="s">
        <v>1771</v>
      </c>
      <c r="T952" t="e">
        <f>VLOOKUP(Q952,[1]Sheet4!$A:$A,1,0)</f>
        <v>#N/A</v>
      </c>
    </row>
    <row r="953" spans="1:20" x14ac:dyDescent="0.25">
      <c r="A953" s="32">
        <v>4.190120210902E+24</v>
      </c>
      <c r="B953" s="32">
        <v>4650100007144</v>
      </c>
      <c r="C953" s="32">
        <v>4650</v>
      </c>
      <c r="D953" s="32">
        <v>100007144</v>
      </c>
      <c r="E953" s="32" t="s">
        <v>27</v>
      </c>
      <c r="F953" s="32">
        <v>1005</v>
      </c>
      <c r="G953" s="32">
        <v>62650</v>
      </c>
      <c r="I953" s="32">
        <v>-62650</v>
      </c>
      <c r="J953" s="33">
        <v>44441</v>
      </c>
      <c r="K953" s="33">
        <v>44441</v>
      </c>
      <c r="L953" s="32">
        <v>4284</v>
      </c>
      <c r="M953" s="32">
        <v>34358</v>
      </c>
      <c r="N953" t="s">
        <v>1772</v>
      </c>
      <c r="P953" s="32"/>
      <c r="Q953" s="32" t="s">
        <v>1766</v>
      </c>
      <c r="T953" t="str">
        <f>VLOOKUP(Q953,[1]Sheet4!$A:$A,1,0)</f>
        <v>SET50297210902808698</v>
      </c>
    </row>
    <row r="954" spans="1:20" hidden="1" x14ac:dyDescent="0.25">
      <c r="A954" s="32">
        <v>4.190120210902E+24</v>
      </c>
      <c r="B954" s="32">
        <v>4650100007144</v>
      </c>
      <c r="C954" s="32">
        <v>4650</v>
      </c>
      <c r="D954" s="32">
        <v>100007144</v>
      </c>
      <c r="E954" s="32" t="s">
        <v>27</v>
      </c>
      <c r="F954" s="32">
        <v>1005</v>
      </c>
      <c r="G954" s="32">
        <v>28820</v>
      </c>
      <c r="I954" s="32">
        <v>-28820</v>
      </c>
      <c r="J954" s="33">
        <v>44441</v>
      </c>
      <c r="K954" s="33">
        <v>44441</v>
      </c>
      <c r="L954" s="32">
        <v>4284</v>
      </c>
      <c r="M954" s="32">
        <v>34358</v>
      </c>
      <c r="N954" t="s">
        <v>1773</v>
      </c>
      <c r="P954" s="32"/>
      <c r="Q954" s="32" t="s">
        <v>1774</v>
      </c>
      <c r="T954" t="e">
        <f>VLOOKUP(Q954,[1]Sheet4!$A:$A,1,0)</f>
        <v>#N/A</v>
      </c>
    </row>
    <row r="955" spans="1:20" hidden="1" x14ac:dyDescent="0.25">
      <c r="A955" s="32">
        <v>4.190120210902E+24</v>
      </c>
      <c r="B955" s="32">
        <v>4650100007144</v>
      </c>
      <c r="C955" s="32">
        <v>4650</v>
      </c>
      <c r="D955" s="32">
        <v>100007144</v>
      </c>
      <c r="E955" s="32" t="s">
        <v>27</v>
      </c>
      <c r="F955" s="32">
        <v>1005</v>
      </c>
      <c r="G955" s="32">
        <v>59090</v>
      </c>
      <c r="I955" s="32">
        <v>-59090</v>
      </c>
      <c r="J955" s="33">
        <v>44441</v>
      </c>
      <c r="K955" s="33">
        <v>44441</v>
      </c>
      <c r="L955" s="32">
        <v>4284</v>
      </c>
      <c r="M955" s="32">
        <v>34358</v>
      </c>
      <c r="N955" t="s">
        <v>1775</v>
      </c>
      <c r="P955" s="32"/>
      <c r="Q955" s="32" t="s">
        <v>1776</v>
      </c>
      <c r="T955" t="e">
        <f>VLOOKUP(Q955,[1]Sheet4!$A:$A,1,0)</f>
        <v>#N/A</v>
      </c>
    </row>
    <row r="956" spans="1:20" x14ac:dyDescent="0.25">
      <c r="A956" s="32">
        <v>4.190120210902E+24</v>
      </c>
      <c r="B956" s="32">
        <v>4650100007144</v>
      </c>
      <c r="C956" s="32">
        <v>4650</v>
      </c>
      <c r="D956" s="32">
        <v>100007144</v>
      </c>
      <c r="E956" s="32" t="s">
        <v>27</v>
      </c>
      <c r="F956" s="32">
        <v>1005</v>
      </c>
      <c r="G956" s="32">
        <v>4200</v>
      </c>
      <c r="I956" s="32">
        <v>-4200</v>
      </c>
      <c r="J956" s="33">
        <v>44441</v>
      </c>
      <c r="K956" s="33">
        <v>44441</v>
      </c>
      <c r="L956" s="32">
        <v>4284</v>
      </c>
      <c r="M956" s="32">
        <v>34358</v>
      </c>
      <c r="N956" t="s">
        <v>1777</v>
      </c>
      <c r="P956" s="32"/>
      <c r="Q956" s="32" t="s">
        <v>1778</v>
      </c>
      <c r="T956" t="str">
        <f>VLOOKUP(Q956,[1]Sheet4!$A:$A,1,0)</f>
        <v>SET50717210901889258</v>
      </c>
    </row>
    <row r="957" spans="1:20" x14ac:dyDescent="0.25">
      <c r="A957" s="32">
        <v>4.190120210902E+24</v>
      </c>
      <c r="B957" s="32">
        <v>4650100007144</v>
      </c>
      <c r="C957" s="32">
        <v>4650</v>
      </c>
      <c r="D957" s="32">
        <v>100007144</v>
      </c>
      <c r="E957" s="32" t="s">
        <v>27</v>
      </c>
      <c r="F957" s="32">
        <v>1005</v>
      </c>
      <c r="G957" s="32">
        <v>44770</v>
      </c>
      <c r="I957" s="32">
        <v>-44770</v>
      </c>
      <c r="J957" s="33">
        <v>44441</v>
      </c>
      <c r="K957" s="33">
        <v>44441</v>
      </c>
      <c r="L957" s="32">
        <v>4284</v>
      </c>
      <c r="M957" s="32">
        <v>34358</v>
      </c>
      <c r="N957" t="s">
        <v>1779</v>
      </c>
      <c r="P957" s="32"/>
      <c r="Q957" s="32" t="s">
        <v>1780</v>
      </c>
      <c r="T957" t="str">
        <f>VLOOKUP(Q957,[1]Sheet4!$A:$A,1,0)</f>
        <v>SET64738210901996269</v>
      </c>
    </row>
    <row r="958" spans="1:20" x14ac:dyDescent="0.25">
      <c r="A958" s="32">
        <v>800230</v>
      </c>
      <c r="B958" s="32">
        <v>4650100007144</v>
      </c>
      <c r="C958" s="32">
        <v>4650</v>
      </c>
      <c r="D958" s="32">
        <v>100007144</v>
      </c>
      <c r="E958" s="32" t="s">
        <v>28</v>
      </c>
      <c r="F958" s="32">
        <v>1008</v>
      </c>
      <c r="H958" s="32">
        <v>1000</v>
      </c>
      <c r="I958" s="32">
        <v>1000</v>
      </c>
      <c r="J958" s="33">
        <v>44441</v>
      </c>
      <c r="K958" s="33">
        <v>44441</v>
      </c>
      <c r="L958" s="32">
        <v>38132</v>
      </c>
      <c r="M958" s="32">
        <v>55935</v>
      </c>
      <c r="N958" t="s">
        <v>1781</v>
      </c>
      <c r="P958" s="32"/>
      <c r="Q958" s="32" t="s">
        <v>1764</v>
      </c>
      <c r="T958" t="str">
        <f>VLOOKUP(Q958,[1]Sheet4!$A:$A,1,0)</f>
        <v>SET50717210902041762</v>
      </c>
    </row>
    <row r="959" spans="1:20" hidden="1" x14ac:dyDescent="0.25">
      <c r="A959" s="32">
        <v>800326</v>
      </c>
      <c r="B959" s="32">
        <v>3466100007144</v>
      </c>
      <c r="C959" s="32">
        <v>3466</v>
      </c>
      <c r="D959" s="32">
        <v>100007144</v>
      </c>
      <c r="E959" s="32" t="s">
        <v>28</v>
      </c>
      <c r="F959" s="32">
        <v>1008</v>
      </c>
      <c r="H959" s="32">
        <v>2720</v>
      </c>
      <c r="I959" s="32">
        <v>2720</v>
      </c>
      <c r="J959" s="33">
        <v>44441</v>
      </c>
      <c r="K959" s="33">
        <v>44441</v>
      </c>
      <c r="L959" s="32">
        <v>38132</v>
      </c>
      <c r="M959" s="32">
        <v>55935</v>
      </c>
      <c r="N959" t="s">
        <v>1782</v>
      </c>
      <c r="P959" s="32"/>
      <c r="Q959" s="32" t="s">
        <v>1218</v>
      </c>
    </row>
    <row r="960" spans="1:20" x14ac:dyDescent="0.25">
      <c r="A960" s="32">
        <v>4.5727202109019999E+24</v>
      </c>
      <c r="B960" s="32">
        <v>3466100007144</v>
      </c>
      <c r="C960" s="32">
        <v>3466</v>
      </c>
      <c r="D960" s="32">
        <v>100007144</v>
      </c>
      <c r="E960" s="32" t="s">
        <v>27</v>
      </c>
      <c r="F960" s="32">
        <v>1005</v>
      </c>
      <c r="G960" s="32">
        <v>6030</v>
      </c>
      <c r="I960" s="32">
        <v>-6030</v>
      </c>
      <c r="J960" s="33">
        <v>44441</v>
      </c>
      <c r="K960" s="33">
        <v>44441</v>
      </c>
      <c r="L960" s="32">
        <v>59977</v>
      </c>
      <c r="M960" s="32">
        <v>34433</v>
      </c>
      <c r="N960" t="s">
        <v>1783</v>
      </c>
      <c r="P960" s="32"/>
      <c r="Q960" s="32" t="s">
        <v>1784</v>
      </c>
      <c r="T960" t="str">
        <f>VLOOKUP(Q960,[1]Sheet4!$A:$A,1,0)</f>
        <v>SET52356210901165194</v>
      </c>
    </row>
    <row r="961" spans="1:20" x14ac:dyDescent="0.25">
      <c r="A961" s="32">
        <v>4.5727202109019999E+24</v>
      </c>
      <c r="B961" s="32">
        <v>3466100007144</v>
      </c>
      <c r="C961" s="32">
        <v>3466</v>
      </c>
      <c r="D961" s="32">
        <v>100007144</v>
      </c>
      <c r="E961" s="32" t="s">
        <v>27</v>
      </c>
      <c r="F961" s="32">
        <v>1005</v>
      </c>
      <c r="G961" s="32">
        <v>1200</v>
      </c>
      <c r="I961" s="32">
        <v>-1200</v>
      </c>
      <c r="J961" s="33">
        <v>44441</v>
      </c>
      <c r="K961" s="33">
        <v>44441</v>
      </c>
      <c r="L961" s="32">
        <v>59977</v>
      </c>
      <c r="M961" s="32">
        <v>34433</v>
      </c>
      <c r="N961" t="s">
        <v>1785</v>
      </c>
      <c r="P961" s="32"/>
      <c r="Q961" s="32" t="s">
        <v>1786</v>
      </c>
      <c r="T961" t="str">
        <f>VLOOKUP(Q961,[1]Sheet4!$A:$A,1,0)</f>
        <v>SET15355210901431670</v>
      </c>
    </row>
    <row r="962" spans="1:20" hidden="1" x14ac:dyDescent="0.25">
      <c r="A962" s="32">
        <v>4.5727202109019999E+24</v>
      </c>
      <c r="B962" s="32">
        <v>3466100007144</v>
      </c>
      <c r="C962" s="32">
        <v>3466</v>
      </c>
      <c r="D962" s="32">
        <v>100007144</v>
      </c>
      <c r="E962" s="32" t="s">
        <v>27</v>
      </c>
      <c r="F962" s="32">
        <v>1005</v>
      </c>
      <c r="G962" s="32">
        <v>2720</v>
      </c>
      <c r="I962" s="32">
        <v>-2720</v>
      </c>
      <c r="J962" s="33">
        <v>44441</v>
      </c>
      <c r="K962" s="33">
        <v>44441</v>
      </c>
      <c r="L962" s="32">
        <v>59977</v>
      </c>
      <c r="M962" s="32">
        <v>34433</v>
      </c>
      <c r="N962" t="s">
        <v>1787</v>
      </c>
      <c r="P962" s="32"/>
      <c r="Q962" s="32" t="s">
        <v>1788</v>
      </c>
      <c r="T962" t="e">
        <f>VLOOKUP(Q962,[1]Sheet4!$A:$A,1,0)</f>
        <v>#N/A</v>
      </c>
    </row>
    <row r="963" spans="1:20" x14ac:dyDescent="0.25">
      <c r="A963" s="32">
        <v>800264</v>
      </c>
      <c r="B963" s="32">
        <v>3466100007144</v>
      </c>
      <c r="C963" s="32">
        <v>3466</v>
      </c>
      <c r="D963" s="32">
        <v>100007144</v>
      </c>
      <c r="E963" s="32" t="s">
        <v>28</v>
      </c>
      <c r="F963" s="32">
        <v>1008</v>
      </c>
      <c r="H963" s="32">
        <v>1000</v>
      </c>
      <c r="I963" s="32">
        <v>1000</v>
      </c>
      <c r="J963" s="33">
        <v>44441</v>
      </c>
      <c r="K963" s="33">
        <v>44441</v>
      </c>
      <c r="L963" s="32">
        <v>38132</v>
      </c>
      <c r="M963" s="32">
        <v>55935</v>
      </c>
      <c r="N963" t="s">
        <v>1789</v>
      </c>
      <c r="P963" s="32"/>
      <c r="Q963" s="32" t="s">
        <v>1790</v>
      </c>
      <c r="T963" t="str">
        <f>VLOOKUP(Q963,[1]Sheet4!$A:$A,1,0)</f>
        <v>SET50711210901670629</v>
      </c>
    </row>
    <row r="964" spans="1:20" x14ac:dyDescent="0.25">
      <c r="A964" s="32">
        <v>800253</v>
      </c>
      <c r="B964" s="32">
        <v>3466100007144</v>
      </c>
      <c r="C964" s="32">
        <v>3466</v>
      </c>
      <c r="D964" s="32">
        <v>100007144</v>
      </c>
      <c r="E964" s="32" t="s">
        <v>28</v>
      </c>
      <c r="F964" s="32">
        <v>1008</v>
      </c>
      <c r="H964" s="32">
        <v>6030</v>
      </c>
      <c r="I964" s="32">
        <v>6030</v>
      </c>
      <c r="J964" s="33">
        <v>44441</v>
      </c>
      <c r="K964" s="33">
        <v>44441</v>
      </c>
      <c r="L964" s="32">
        <v>38132</v>
      </c>
      <c r="M964" s="32">
        <v>55935</v>
      </c>
      <c r="N964" t="s">
        <v>1791</v>
      </c>
      <c r="P964" s="32"/>
      <c r="Q964" s="32" t="s">
        <v>1784</v>
      </c>
      <c r="T964" t="str">
        <f>VLOOKUP(Q964,[1]Sheet4!$A:$A,1,0)</f>
        <v>SET52356210901165194</v>
      </c>
    </row>
    <row r="965" spans="1:20" hidden="1" x14ac:dyDescent="0.25">
      <c r="A965" s="32">
        <v>800331</v>
      </c>
      <c r="B965" s="32">
        <v>3466100007144</v>
      </c>
      <c r="C965" s="32">
        <v>3466</v>
      </c>
      <c r="D965" s="32">
        <v>100007144</v>
      </c>
      <c r="E965" s="32" t="s">
        <v>28</v>
      </c>
      <c r="F965" s="32">
        <v>1008</v>
      </c>
      <c r="H965" s="32">
        <v>4700</v>
      </c>
      <c r="I965" s="32">
        <v>4700</v>
      </c>
      <c r="J965" s="33">
        <v>44441</v>
      </c>
      <c r="K965" s="33">
        <v>44441</v>
      </c>
      <c r="L965" s="32">
        <v>38132</v>
      </c>
      <c r="M965" s="32">
        <v>55935</v>
      </c>
      <c r="N965" t="s">
        <v>1792</v>
      </c>
      <c r="P965" s="32"/>
      <c r="Q965" s="32" t="s">
        <v>1218</v>
      </c>
    </row>
    <row r="966" spans="1:20" x14ac:dyDescent="0.25">
      <c r="A966" s="32">
        <v>4.5727202109019999E+24</v>
      </c>
      <c r="B966" s="32">
        <v>3466100007144</v>
      </c>
      <c r="C966" s="32">
        <v>3466</v>
      </c>
      <c r="D966" s="32">
        <v>100007144</v>
      </c>
      <c r="E966" s="32" t="s">
        <v>27</v>
      </c>
      <c r="F966" s="32">
        <v>1005</v>
      </c>
      <c r="G966" s="32">
        <v>1000</v>
      </c>
      <c r="I966" s="32">
        <v>-1000</v>
      </c>
      <c r="J966" s="33">
        <v>44441</v>
      </c>
      <c r="K966" s="33">
        <v>44441</v>
      </c>
      <c r="L966" s="32">
        <v>59977</v>
      </c>
      <c r="M966" s="32">
        <v>34433</v>
      </c>
      <c r="N966" t="s">
        <v>1793</v>
      </c>
      <c r="P966" s="32"/>
      <c r="Q966" s="32" t="s">
        <v>1790</v>
      </c>
      <c r="T966" t="str">
        <f>VLOOKUP(Q966,[1]Sheet4!$A:$A,1,0)</f>
        <v>SET50711210901670629</v>
      </c>
    </row>
    <row r="967" spans="1:20" hidden="1" x14ac:dyDescent="0.25">
      <c r="A967" s="32">
        <v>4.5727202109019999E+24</v>
      </c>
      <c r="B967" s="32">
        <v>3466100007144</v>
      </c>
      <c r="C967" s="32">
        <v>3466</v>
      </c>
      <c r="D967" s="32">
        <v>100007144</v>
      </c>
      <c r="E967" s="32" t="s">
        <v>27</v>
      </c>
      <c r="F967" s="32">
        <v>1005</v>
      </c>
      <c r="G967" s="32">
        <v>2770</v>
      </c>
      <c r="I967" s="32">
        <v>-2770</v>
      </c>
      <c r="J967" s="33">
        <v>44441</v>
      </c>
      <c r="K967" s="33">
        <v>44441</v>
      </c>
      <c r="L967" s="32">
        <v>59977</v>
      </c>
      <c r="M967" s="32">
        <v>34433</v>
      </c>
      <c r="N967" t="s">
        <v>1794</v>
      </c>
      <c r="P967" s="32"/>
      <c r="Q967" s="32" t="s">
        <v>1795</v>
      </c>
      <c r="T967" t="e">
        <f>VLOOKUP(Q967,[1]Sheet4!$A:$A,1,0)</f>
        <v>#N/A</v>
      </c>
    </row>
    <row r="968" spans="1:20" x14ac:dyDescent="0.25">
      <c r="A968" s="32">
        <v>800227</v>
      </c>
      <c r="B968" s="32">
        <v>3466100007144</v>
      </c>
      <c r="C968" s="32">
        <v>3466</v>
      </c>
      <c r="D968" s="32">
        <v>100007144</v>
      </c>
      <c r="E968" s="32" t="s">
        <v>28</v>
      </c>
      <c r="F968" s="32">
        <v>1008</v>
      </c>
      <c r="H968" s="32">
        <v>1200</v>
      </c>
      <c r="I968" s="32">
        <v>1200</v>
      </c>
      <c r="J968" s="33">
        <v>44441</v>
      </c>
      <c r="K968" s="33">
        <v>44441</v>
      </c>
      <c r="L968" s="32">
        <v>38132</v>
      </c>
      <c r="M968" s="32">
        <v>55935</v>
      </c>
      <c r="N968" t="s">
        <v>1796</v>
      </c>
      <c r="P968" s="32"/>
      <c r="Q968" s="32" t="s">
        <v>1797</v>
      </c>
      <c r="T968" t="str">
        <f>VLOOKUP(Q968,[1]Sheet4!$A:$A,1,0)</f>
        <v>SET15355210901431670</v>
      </c>
    </row>
    <row r="969" spans="1:20" hidden="1" x14ac:dyDescent="0.25">
      <c r="A969" s="32">
        <v>4.5727202109019999E+24</v>
      </c>
      <c r="B969" s="32">
        <v>3466100007144</v>
      </c>
      <c r="C969" s="32">
        <v>3466</v>
      </c>
      <c r="D969" s="32">
        <v>100007144</v>
      </c>
      <c r="E969" s="32" t="s">
        <v>27</v>
      </c>
      <c r="F969" s="32">
        <v>1005</v>
      </c>
      <c r="G969" s="32">
        <v>4700</v>
      </c>
      <c r="I969" s="32">
        <v>-4700</v>
      </c>
      <c r="J969" s="33">
        <v>44441</v>
      </c>
      <c r="K969" s="33">
        <v>44441</v>
      </c>
      <c r="L969" s="32">
        <v>59977</v>
      </c>
      <c r="M969" s="32">
        <v>34433</v>
      </c>
      <c r="N969" t="s">
        <v>1798</v>
      </c>
      <c r="P969" s="32"/>
      <c r="Q969" s="32" t="s">
        <v>1799</v>
      </c>
      <c r="T969" t="e">
        <f>VLOOKUP(Q969,[1]Sheet4!$A:$A,1,0)</f>
        <v>#N/A</v>
      </c>
    </row>
    <row r="970" spans="1:20" hidden="1" x14ac:dyDescent="0.25">
      <c r="A970" s="32">
        <v>800225</v>
      </c>
      <c r="B970" s="32">
        <v>3466100007144</v>
      </c>
      <c r="C970" s="32">
        <v>3466</v>
      </c>
      <c r="D970" s="32">
        <v>100007144</v>
      </c>
      <c r="E970" s="32" t="s">
        <v>28</v>
      </c>
      <c r="F970" s="32">
        <v>1008</v>
      </c>
      <c r="H970" s="32">
        <v>2720</v>
      </c>
      <c r="I970" s="32">
        <v>2720</v>
      </c>
      <c r="J970" s="33">
        <v>44441</v>
      </c>
      <c r="K970" s="33">
        <v>44441</v>
      </c>
      <c r="L970" s="32">
        <v>38132</v>
      </c>
      <c r="M970" s="32">
        <v>55935</v>
      </c>
      <c r="N970" t="s">
        <v>1800</v>
      </c>
      <c r="P970" s="32"/>
      <c r="Q970" s="32" t="s">
        <v>1795</v>
      </c>
      <c r="T970" t="e">
        <f>VLOOKUP(Q970,[1]Sheet4!$A:$A,1,0)</f>
        <v>#N/A</v>
      </c>
    </row>
    <row r="971" spans="1:20" x14ac:dyDescent="0.25">
      <c r="A971" s="32">
        <v>800386</v>
      </c>
      <c r="B971" s="32">
        <v>3543100007144</v>
      </c>
      <c r="C971" s="32">
        <v>3543</v>
      </c>
      <c r="D971" s="32">
        <v>100007144</v>
      </c>
      <c r="E971" s="32" t="s">
        <v>28</v>
      </c>
      <c r="F971" s="32">
        <v>1008</v>
      </c>
      <c r="H971" s="32">
        <v>21980</v>
      </c>
      <c r="I971" s="32">
        <v>21980</v>
      </c>
      <c r="J971" s="33">
        <v>44441</v>
      </c>
      <c r="K971" s="33">
        <v>44441</v>
      </c>
      <c r="L971" s="32">
        <v>38132</v>
      </c>
      <c r="M971" s="32">
        <v>55935</v>
      </c>
      <c r="N971" t="s">
        <v>1801</v>
      </c>
      <c r="P971" s="32"/>
      <c r="Q971" s="32" t="s">
        <v>1802</v>
      </c>
      <c r="T971" t="str">
        <f>VLOOKUP(Q971,[1]Sheet4!$A:$A,1,0)</f>
        <v>Set68499210901558976</v>
      </c>
    </row>
    <row r="972" spans="1:20" x14ac:dyDescent="0.25">
      <c r="A972" s="32">
        <v>800389</v>
      </c>
      <c r="B972" s="32">
        <v>3543100007144</v>
      </c>
      <c r="C972" s="32">
        <v>3543</v>
      </c>
      <c r="D972" s="32">
        <v>100007144</v>
      </c>
      <c r="E972" s="32" t="s">
        <v>28</v>
      </c>
      <c r="F972" s="32">
        <v>1008</v>
      </c>
      <c r="H972" s="32">
        <v>10860</v>
      </c>
      <c r="I972" s="32">
        <v>10860</v>
      </c>
      <c r="J972" s="33">
        <v>44441</v>
      </c>
      <c r="K972" s="33">
        <v>44441</v>
      </c>
      <c r="L972" s="32">
        <v>38132</v>
      </c>
      <c r="M972" s="32">
        <v>55935</v>
      </c>
      <c r="N972" t="s">
        <v>1803</v>
      </c>
      <c r="P972" s="32"/>
      <c r="Q972" s="32" t="s">
        <v>1804</v>
      </c>
      <c r="T972" t="str">
        <f>VLOOKUP(Q972,[1]Sheet4!$A:$A,1,0)</f>
        <v>Set69482210901006769</v>
      </c>
    </row>
    <row r="973" spans="1:20" x14ac:dyDescent="0.25">
      <c r="A973" s="32">
        <v>4.2429202109019997E+24</v>
      </c>
      <c r="B973" s="32">
        <v>3543100007144</v>
      </c>
      <c r="C973" s="32">
        <v>3543</v>
      </c>
      <c r="D973" s="32">
        <v>100007144</v>
      </c>
      <c r="E973" s="32" t="s">
        <v>27</v>
      </c>
      <c r="F973" s="32">
        <v>1005</v>
      </c>
      <c r="G973" s="32">
        <v>10860</v>
      </c>
      <c r="I973" s="32">
        <v>-10860</v>
      </c>
      <c r="J973" s="33">
        <v>44441</v>
      </c>
      <c r="K973" s="33">
        <v>44441</v>
      </c>
      <c r="L973" s="32">
        <v>43088</v>
      </c>
      <c r="M973" s="32">
        <v>52784</v>
      </c>
      <c r="N973" t="s">
        <v>1805</v>
      </c>
      <c r="P973" s="32"/>
      <c r="Q973" s="32" t="s">
        <v>1806</v>
      </c>
      <c r="T973" t="str">
        <f>VLOOKUP(Q973,[1]Sheet4!$A:$A,1,0)</f>
        <v>Set69482210901006769</v>
      </c>
    </row>
    <row r="974" spans="1:20" x14ac:dyDescent="0.25">
      <c r="A974" s="32">
        <v>800426</v>
      </c>
      <c r="B974" s="32">
        <v>3543100007144</v>
      </c>
      <c r="C974" s="32">
        <v>3543</v>
      </c>
      <c r="D974" s="32">
        <v>100007144</v>
      </c>
      <c r="E974" s="32" t="s">
        <v>28</v>
      </c>
      <c r="F974" s="32">
        <v>1008</v>
      </c>
      <c r="H974" s="32">
        <v>13500</v>
      </c>
      <c r="I974" s="32">
        <v>13500</v>
      </c>
      <c r="J974" s="33">
        <v>44441</v>
      </c>
      <c r="K974" s="33">
        <v>44441</v>
      </c>
      <c r="L974" s="32">
        <v>38132</v>
      </c>
      <c r="M974" s="32">
        <v>55935</v>
      </c>
      <c r="N974" t="s">
        <v>1807</v>
      </c>
      <c r="P974" s="32"/>
      <c r="Q974" s="32" t="s">
        <v>1808</v>
      </c>
      <c r="T974" t="str">
        <f>VLOOKUP(Q974,[1]Sheet4!$A:$A,1,0)</f>
        <v>SET60913210901906749</v>
      </c>
    </row>
    <row r="975" spans="1:20" x14ac:dyDescent="0.25">
      <c r="A975" s="32">
        <v>4.2429202109019997E+24</v>
      </c>
      <c r="B975" s="32">
        <v>3543100007144</v>
      </c>
      <c r="C975" s="32">
        <v>3543</v>
      </c>
      <c r="D975" s="32">
        <v>100007144</v>
      </c>
      <c r="E975" s="32" t="s">
        <v>27</v>
      </c>
      <c r="F975" s="32">
        <v>1005</v>
      </c>
      <c r="G975" s="32">
        <v>13500</v>
      </c>
      <c r="I975" s="32">
        <v>-13500</v>
      </c>
      <c r="J975" s="33">
        <v>44441</v>
      </c>
      <c r="K975" s="33">
        <v>44441</v>
      </c>
      <c r="L975" s="32">
        <v>43088</v>
      </c>
      <c r="M975" s="32">
        <v>52784</v>
      </c>
      <c r="N975" t="s">
        <v>1809</v>
      </c>
      <c r="P975" s="32"/>
      <c r="Q975" s="32" t="s">
        <v>1808</v>
      </c>
      <c r="T975" t="str">
        <f>VLOOKUP(Q975,[1]Sheet4!$A:$A,1,0)</f>
        <v>SET60913210901906749</v>
      </c>
    </row>
    <row r="976" spans="1:20" x14ac:dyDescent="0.25">
      <c r="A976" s="32">
        <v>4.2429202109019997E+24</v>
      </c>
      <c r="B976" s="32">
        <v>3543100007144</v>
      </c>
      <c r="C976" s="32">
        <v>3543</v>
      </c>
      <c r="D976" s="32">
        <v>100007144</v>
      </c>
      <c r="E976" s="32" t="s">
        <v>27</v>
      </c>
      <c r="F976" s="32">
        <v>1005</v>
      </c>
      <c r="G976" s="32">
        <v>21980</v>
      </c>
      <c r="I976" s="32">
        <v>-21980</v>
      </c>
      <c r="J976" s="33">
        <v>44441</v>
      </c>
      <c r="K976" s="33">
        <v>44441</v>
      </c>
      <c r="L976" s="32">
        <v>43088</v>
      </c>
      <c r="M976" s="32">
        <v>52784</v>
      </c>
      <c r="N976" t="s">
        <v>1810</v>
      </c>
      <c r="P976" s="32"/>
      <c r="Q976" s="32" t="s">
        <v>1811</v>
      </c>
      <c r="T976" t="str">
        <f>VLOOKUP(Q976,[1]Sheet4!$A:$A,1,0)</f>
        <v>Set68499210901558976</v>
      </c>
    </row>
    <row r="977" spans="1:20" x14ac:dyDescent="0.25">
      <c r="A977" s="32">
        <v>4.6909202109019999E+24</v>
      </c>
      <c r="B977" s="32">
        <v>3402100007144</v>
      </c>
      <c r="C977" s="32">
        <v>3402</v>
      </c>
      <c r="D977" s="32">
        <v>100007144</v>
      </c>
      <c r="E977" s="32" t="s">
        <v>27</v>
      </c>
      <c r="F977" s="32">
        <v>1005</v>
      </c>
      <c r="G977" s="32">
        <v>550</v>
      </c>
      <c r="I977" s="32">
        <v>-550</v>
      </c>
      <c r="J977" s="33">
        <v>44441</v>
      </c>
      <c r="K977" s="33">
        <v>44441</v>
      </c>
      <c r="L977" s="32">
        <v>68039</v>
      </c>
      <c r="M977" s="32">
        <v>34443</v>
      </c>
      <c r="N977" t="s">
        <v>1812</v>
      </c>
      <c r="P977" s="32"/>
      <c r="Q977" s="32" t="s">
        <v>1813</v>
      </c>
      <c r="T977" t="str">
        <f>VLOOKUP(Q977,[1]Sheet4!$A:$A,1,0)</f>
        <v>SET66922210830830673</v>
      </c>
    </row>
    <row r="978" spans="1:20" x14ac:dyDescent="0.25">
      <c r="A978" s="32">
        <v>3.9130202109020001E+24</v>
      </c>
      <c r="B978" s="32">
        <v>4782100007144</v>
      </c>
      <c r="C978" s="32">
        <v>4782</v>
      </c>
      <c r="D978" s="32">
        <v>100007144</v>
      </c>
      <c r="E978" s="32" t="s">
        <v>27</v>
      </c>
      <c r="F978" s="32">
        <v>1005</v>
      </c>
      <c r="G978" s="32">
        <v>34000</v>
      </c>
      <c r="I978" s="32">
        <v>-34000</v>
      </c>
      <c r="J978" s="33">
        <v>44441</v>
      </c>
      <c r="K978" s="33">
        <v>44441</v>
      </c>
      <c r="L978" s="32">
        <v>34198</v>
      </c>
      <c r="M978" s="32">
        <v>66327</v>
      </c>
      <c r="N978" t="s">
        <v>1814</v>
      </c>
      <c r="P978" s="32"/>
      <c r="Q978" s="32" t="s">
        <v>1815</v>
      </c>
      <c r="T978" t="str">
        <f>VLOOKUP(Q978,[1]Sheet4!$A:$A,1,0)</f>
        <v>SET69465210901975934</v>
      </c>
    </row>
    <row r="979" spans="1:20" x14ac:dyDescent="0.25">
      <c r="A979" s="32">
        <v>3.9130202109020001E+24</v>
      </c>
      <c r="B979" s="32">
        <v>4782100007144</v>
      </c>
      <c r="C979" s="32">
        <v>4782</v>
      </c>
      <c r="D979" s="32">
        <v>100007144</v>
      </c>
      <c r="E979" s="32" t="s">
        <v>27</v>
      </c>
      <c r="F979" s="32">
        <v>1005</v>
      </c>
      <c r="G979" s="32">
        <v>121400</v>
      </c>
      <c r="I979" s="32">
        <v>-121400</v>
      </c>
      <c r="J979" s="33">
        <v>44441</v>
      </c>
      <c r="K979" s="33">
        <v>44441</v>
      </c>
      <c r="L979" s="32">
        <v>34198</v>
      </c>
      <c r="M979" s="32">
        <v>66327</v>
      </c>
      <c r="N979" t="s">
        <v>1816</v>
      </c>
      <c r="P979" s="32"/>
      <c r="Q979" s="32" t="s">
        <v>1817</v>
      </c>
      <c r="T979" t="str">
        <f>VLOOKUP(Q979,[1]Sheet4!$A:$A,1,0)</f>
        <v>SET59797210901145416</v>
      </c>
    </row>
    <row r="980" spans="1:20" x14ac:dyDescent="0.25">
      <c r="A980" s="32">
        <v>3.9130202109020001E+24</v>
      </c>
      <c r="B980" s="32">
        <v>4782100007144</v>
      </c>
      <c r="C980" s="32">
        <v>4782</v>
      </c>
      <c r="D980" s="32">
        <v>100007144</v>
      </c>
      <c r="E980" s="32" t="s">
        <v>27</v>
      </c>
      <c r="F980" s="32">
        <v>1005</v>
      </c>
      <c r="G980" s="32">
        <v>50000</v>
      </c>
      <c r="I980" s="32">
        <v>-50000</v>
      </c>
      <c r="J980" s="33">
        <v>44441</v>
      </c>
      <c r="K980" s="33">
        <v>44441</v>
      </c>
      <c r="L980" s="32">
        <v>34198</v>
      </c>
      <c r="M980" s="32">
        <v>66327</v>
      </c>
      <c r="N980" t="s">
        <v>1814</v>
      </c>
      <c r="P980" s="32"/>
      <c r="Q980" s="32" t="s">
        <v>1815</v>
      </c>
      <c r="T980" t="str">
        <f>VLOOKUP(Q980,[1]Sheet4!$A:$A,1,0)</f>
        <v>SET69465210901975934</v>
      </c>
    </row>
    <row r="981" spans="1:20" x14ac:dyDescent="0.25">
      <c r="A981" s="32">
        <v>3.9130202109020001E+24</v>
      </c>
      <c r="B981" s="32">
        <v>4782100007144</v>
      </c>
      <c r="C981" s="32">
        <v>4782</v>
      </c>
      <c r="D981" s="32">
        <v>100007144</v>
      </c>
      <c r="E981" s="32" t="s">
        <v>27</v>
      </c>
      <c r="F981" s="32">
        <v>1005</v>
      </c>
      <c r="G981" s="32">
        <v>220000</v>
      </c>
      <c r="I981" s="32">
        <v>-220000</v>
      </c>
      <c r="J981" s="33">
        <v>44441</v>
      </c>
      <c r="K981" s="33">
        <v>44441</v>
      </c>
      <c r="L981" s="32">
        <v>34198</v>
      </c>
      <c r="M981" s="32">
        <v>66327</v>
      </c>
      <c r="N981" t="s">
        <v>1814</v>
      </c>
      <c r="P981" s="32"/>
      <c r="Q981" s="32" t="s">
        <v>1815</v>
      </c>
      <c r="T981" t="str">
        <f>VLOOKUP(Q981,[1]Sheet4!$A:$A,1,0)</f>
        <v>SET69465210901975934</v>
      </c>
    </row>
    <row r="982" spans="1:20" hidden="1" x14ac:dyDescent="0.25">
      <c r="A982" s="32">
        <v>4.6090202109020001E+24</v>
      </c>
      <c r="B982" s="32">
        <v>3391100007144</v>
      </c>
      <c r="C982" s="32">
        <v>3391</v>
      </c>
      <c r="D982" s="32">
        <v>100007144</v>
      </c>
      <c r="E982" s="32" t="s">
        <v>27</v>
      </c>
      <c r="F982" s="32">
        <v>1005</v>
      </c>
      <c r="G982" s="32">
        <v>8000</v>
      </c>
      <c r="I982" s="32">
        <v>-8000</v>
      </c>
      <c r="J982" s="33">
        <v>44441</v>
      </c>
      <c r="K982" s="33">
        <v>44441</v>
      </c>
      <c r="L982" s="32">
        <v>63078</v>
      </c>
      <c r="M982" s="32">
        <v>34895</v>
      </c>
      <c r="N982" t="s">
        <v>1818</v>
      </c>
      <c r="P982" s="32"/>
      <c r="Q982" s="32" t="s">
        <v>1819</v>
      </c>
      <c r="T982" t="e">
        <f>VLOOKUP(Q982,[1]Sheet4!$A:$A,1,0)</f>
        <v>#N/A</v>
      </c>
    </row>
    <row r="983" spans="1:20" x14ac:dyDescent="0.25">
      <c r="A983" s="32">
        <v>800219</v>
      </c>
      <c r="B983" s="32">
        <v>3391100007144</v>
      </c>
      <c r="C983" s="32">
        <v>3391</v>
      </c>
      <c r="D983" s="32">
        <v>100007144</v>
      </c>
      <c r="E983" s="32" t="s">
        <v>28</v>
      </c>
      <c r="F983" s="32">
        <v>1008</v>
      </c>
      <c r="H983" s="32">
        <v>101795</v>
      </c>
      <c r="I983" s="32">
        <v>101795</v>
      </c>
      <c r="J983" s="33">
        <v>44441</v>
      </c>
      <c r="K983" s="33">
        <v>44441</v>
      </c>
      <c r="L983" s="32">
        <v>38132</v>
      </c>
      <c r="M983" s="32">
        <v>55935</v>
      </c>
      <c r="N983" t="s">
        <v>1820</v>
      </c>
      <c r="P983" s="32"/>
      <c r="Q983" s="32" t="s">
        <v>1821</v>
      </c>
      <c r="T983" t="str">
        <f>VLOOKUP(Q983,[1]Sheet4!$A:$A,1,0)</f>
        <v>Set64381210902091087</v>
      </c>
    </row>
    <row r="984" spans="1:20" x14ac:dyDescent="0.25">
      <c r="A984" s="32">
        <v>4.6090202109020001E+24</v>
      </c>
      <c r="B984" s="32">
        <v>3391100007144</v>
      </c>
      <c r="C984" s="32">
        <v>3391</v>
      </c>
      <c r="D984" s="32">
        <v>100007144</v>
      </c>
      <c r="E984" s="32" t="s">
        <v>27</v>
      </c>
      <c r="F984" s="32">
        <v>1005</v>
      </c>
      <c r="G984" s="32">
        <v>105780</v>
      </c>
      <c r="I984" s="32">
        <v>-105780</v>
      </c>
      <c r="J984" s="33">
        <v>44441</v>
      </c>
      <c r="K984" s="33">
        <v>44441</v>
      </c>
      <c r="L984" s="32">
        <v>63078</v>
      </c>
      <c r="M984" s="32">
        <v>34895</v>
      </c>
      <c r="N984" t="s">
        <v>1822</v>
      </c>
      <c r="P984" s="32"/>
      <c r="Q984" s="32" t="s">
        <v>1823</v>
      </c>
      <c r="T984" t="str">
        <f>VLOOKUP(Q984,[1]Sheet4!$A:$A,1,0)</f>
        <v>SET67449210902186134</v>
      </c>
    </row>
    <row r="985" spans="1:20" x14ac:dyDescent="0.25">
      <c r="A985" s="32">
        <v>800392</v>
      </c>
      <c r="B985" s="32">
        <v>3391100007144</v>
      </c>
      <c r="C985" s="32">
        <v>3391</v>
      </c>
      <c r="D985" s="32">
        <v>100007144</v>
      </c>
      <c r="E985" s="32" t="s">
        <v>28</v>
      </c>
      <c r="F985" s="32">
        <v>1008</v>
      </c>
      <c r="H985" s="32">
        <v>11740</v>
      </c>
      <c r="I985" s="32">
        <v>11740</v>
      </c>
      <c r="J985" s="33">
        <v>44441</v>
      </c>
      <c r="K985" s="33">
        <v>44441</v>
      </c>
      <c r="L985" s="32">
        <v>38132</v>
      </c>
      <c r="M985" s="32">
        <v>55935</v>
      </c>
      <c r="N985" t="s">
        <v>1824</v>
      </c>
      <c r="P985" s="32"/>
      <c r="Q985" s="32" t="s">
        <v>1825</v>
      </c>
      <c r="T985" t="str">
        <f>VLOOKUP(Q985,[1]Sheet4!$A:$A,1,0)</f>
        <v>SET50568210901510277</v>
      </c>
    </row>
    <row r="986" spans="1:20" x14ac:dyDescent="0.25">
      <c r="A986" s="32">
        <v>800224</v>
      </c>
      <c r="B986" s="32">
        <v>3391100007144</v>
      </c>
      <c r="C986" s="32">
        <v>3391</v>
      </c>
      <c r="D986" s="32">
        <v>100007144</v>
      </c>
      <c r="E986" s="32" t="s">
        <v>28</v>
      </c>
      <c r="F986" s="32">
        <v>1008</v>
      </c>
      <c r="H986" s="32">
        <v>105780</v>
      </c>
      <c r="I986" s="32">
        <v>105780</v>
      </c>
      <c r="J986" s="33">
        <v>44441</v>
      </c>
      <c r="K986" s="33">
        <v>44441</v>
      </c>
      <c r="L986" s="32">
        <v>38132</v>
      </c>
      <c r="M986" s="32">
        <v>55935</v>
      </c>
      <c r="N986" t="s">
        <v>1826</v>
      </c>
      <c r="P986" s="32"/>
      <c r="Q986" s="32" t="s">
        <v>1827</v>
      </c>
      <c r="T986" t="str">
        <f>VLOOKUP(Q986,[1]Sheet4!$A:$A,1,0)</f>
        <v>SET67449210902186134</v>
      </c>
    </row>
    <row r="987" spans="1:20" x14ac:dyDescent="0.25">
      <c r="A987" s="32">
        <v>800437</v>
      </c>
      <c r="B987" s="32">
        <v>3391100007144</v>
      </c>
      <c r="C987" s="32">
        <v>3391</v>
      </c>
      <c r="D987" s="32">
        <v>100007144</v>
      </c>
      <c r="E987" s="32" t="s">
        <v>28</v>
      </c>
      <c r="F987" s="32">
        <v>1008</v>
      </c>
      <c r="H987" s="32">
        <v>2500</v>
      </c>
      <c r="I987" s="32">
        <v>2500</v>
      </c>
      <c r="J987" s="33">
        <v>44441</v>
      </c>
      <c r="K987" s="33">
        <v>44441</v>
      </c>
      <c r="L987" s="32">
        <v>38132</v>
      </c>
      <c r="M987" s="32">
        <v>55935</v>
      </c>
      <c r="N987" t="s">
        <v>1828</v>
      </c>
      <c r="P987" s="32"/>
      <c r="Q987" s="32" t="s">
        <v>1829</v>
      </c>
      <c r="T987" t="str">
        <f>VLOOKUP(Q987,[1]Sheet4!$A:$A,1,0)</f>
        <v>SET50897210901522009</v>
      </c>
    </row>
    <row r="988" spans="1:20" x14ac:dyDescent="0.25">
      <c r="A988" s="32">
        <v>800458</v>
      </c>
      <c r="B988" s="32">
        <v>3391100007144</v>
      </c>
      <c r="C988" s="32">
        <v>3391</v>
      </c>
      <c r="D988" s="32">
        <v>100007144</v>
      </c>
      <c r="E988" s="32" t="s">
        <v>28</v>
      </c>
      <c r="F988" s="32">
        <v>1008</v>
      </c>
      <c r="H988" s="32">
        <v>1320</v>
      </c>
      <c r="I988" s="32">
        <v>1320</v>
      </c>
      <c r="J988" s="33">
        <v>44441</v>
      </c>
      <c r="K988" s="33">
        <v>44441</v>
      </c>
      <c r="L988" s="32">
        <v>38132</v>
      </c>
      <c r="M988" s="32">
        <v>55935</v>
      </c>
      <c r="N988" t="s">
        <v>1830</v>
      </c>
      <c r="P988" s="32"/>
      <c r="Q988" s="32" t="s">
        <v>1831</v>
      </c>
      <c r="T988" t="str">
        <f>VLOOKUP(Q988,[1]Sheet4!$A:$A,1,0)</f>
        <v>Set32748210901650487</v>
      </c>
    </row>
    <row r="989" spans="1:20" x14ac:dyDescent="0.25">
      <c r="A989" s="32">
        <v>4.6090202109020001E+24</v>
      </c>
      <c r="B989" s="32">
        <v>3391100007144</v>
      </c>
      <c r="C989" s="32">
        <v>3391</v>
      </c>
      <c r="D989" s="32">
        <v>100007144</v>
      </c>
      <c r="E989" s="32" t="s">
        <v>27</v>
      </c>
      <c r="F989" s="32">
        <v>1005</v>
      </c>
      <c r="G989" s="32">
        <v>1000</v>
      </c>
      <c r="I989" s="32">
        <v>-1000</v>
      </c>
      <c r="J989" s="33">
        <v>44441</v>
      </c>
      <c r="K989" s="33">
        <v>44441</v>
      </c>
      <c r="L989" s="32">
        <v>63078</v>
      </c>
      <c r="M989" s="32">
        <v>34895</v>
      </c>
      <c r="N989" t="s">
        <v>1832</v>
      </c>
      <c r="P989" s="32"/>
      <c r="Q989" s="32" t="s">
        <v>1833</v>
      </c>
      <c r="T989" t="str">
        <f>VLOOKUP(Q989,[1]Sheet4!$A:$A,1,0)</f>
        <v>SET50540210901627636</v>
      </c>
    </row>
    <row r="990" spans="1:20" x14ac:dyDescent="0.25">
      <c r="A990" s="32">
        <v>4.6090202109020001E+24</v>
      </c>
      <c r="B990" s="32">
        <v>3391100007144</v>
      </c>
      <c r="C990" s="32">
        <v>3391</v>
      </c>
      <c r="D990" s="32">
        <v>100007144</v>
      </c>
      <c r="E990" s="32" t="s">
        <v>27</v>
      </c>
      <c r="F990" s="32">
        <v>1005</v>
      </c>
      <c r="G990" s="32">
        <v>101795</v>
      </c>
      <c r="I990" s="32">
        <v>-101795</v>
      </c>
      <c r="J990" s="33">
        <v>44441</v>
      </c>
      <c r="K990" s="33">
        <v>44441</v>
      </c>
      <c r="L990" s="32">
        <v>63078</v>
      </c>
      <c r="M990" s="32">
        <v>34895</v>
      </c>
      <c r="N990" t="s">
        <v>1834</v>
      </c>
      <c r="P990" s="32"/>
      <c r="Q990" s="32" t="s">
        <v>1835</v>
      </c>
      <c r="T990" t="str">
        <f>VLOOKUP(Q990,[1]Sheet4!$A:$A,1,0)</f>
        <v>Set64381210902091087</v>
      </c>
    </row>
    <row r="991" spans="1:20" x14ac:dyDescent="0.25">
      <c r="A991" s="32">
        <v>800454</v>
      </c>
      <c r="B991" s="32">
        <v>3391100007144</v>
      </c>
      <c r="C991" s="32">
        <v>3391</v>
      </c>
      <c r="D991" s="32">
        <v>100007144</v>
      </c>
      <c r="E991" s="32" t="s">
        <v>28</v>
      </c>
      <c r="F991" s="32">
        <v>1008</v>
      </c>
      <c r="H991" s="32">
        <v>2450</v>
      </c>
      <c r="I991" s="32">
        <v>2450</v>
      </c>
      <c r="J991" s="33">
        <v>44441</v>
      </c>
      <c r="K991" s="33">
        <v>44441</v>
      </c>
      <c r="L991" s="32">
        <v>38132</v>
      </c>
      <c r="M991" s="32">
        <v>55935</v>
      </c>
      <c r="N991" t="s">
        <v>1836</v>
      </c>
      <c r="P991" s="32"/>
      <c r="Q991" s="32" t="s">
        <v>1837</v>
      </c>
      <c r="T991" t="str">
        <f>VLOOKUP(Q991,[1]Sheet4!$A:$A,1,0)</f>
        <v>SET50632210901659183</v>
      </c>
    </row>
    <row r="992" spans="1:20" x14ac:dyDescent="0.25">
      <c r="A992" s="32">
        <v>800400</v>
      </c>
      <c r="B992" s="32">
        <v>3391100007144</v>
      </c>
      <c r="C992" s="32">
        <v>3391</v>
      </c>
      <c r="D992" s="32">
        <v>100007144</v>
      </c>
      <c r="E992" s="32" t="s">
        <v>28</v>
      </c>
      <c r="F992" s="32">
        <v>1008</v>
      </c>
      <c r="H992" s="32">
        <v>7000</v>
      </c>
      <c r="I992" s="32">
        <v>7000</v>
      </c>
      <c r="J992" s="33">
        <v>44441</v>
      </c>
      <c r="K992" s="33">
        <v>44441</v>
      </c>
      <c r="L992" s="32">
        <v>38132</v>
      </c>
      <c r="M992" s="32">
        <v>55935</v>
      </c>
      <c r="N992" t="s">
        <v>1838</v>
      </c>
      <c r="P992" s="32"/>
      <c r="Q992" s="32" t="s">
        <v>1839</v>
      </c>
      <c r="T992" t="str">
        <f>VLOOKUP(Q992,[1]Sheet4!$A:$A,1,0)</f>
        <v>SET50928210901909079</v>
      </c>
    </row>
    <row r="993" spans="1:20" x14ac:dyDescent="0.25">
      <c r="A993" s="32">
        <v>4.6090202109020001E+24</v>
      </c>
      <c r="B993" s="32">
        <v>3391100007144</v>
      </c>
      <c r="C993" s="32">
        <v>3391</v>
      </c>
      <c r="D993" s="32">
        <v>100007144</v>
      </c>
      <c r="E993" s="32" t="s">
        <v>27</v>
      </c>
      <c r="F993" s="32">
        <v>1005</v>
      </c>
      <c r="G993" s="32">
        <v>18000</v>
      </c>
      <c r="I993" s="32">
        <v>-18000</v>
      </c>
      <c r="J993" s="33">
        <v>44441</v>
      </c>
      <c r="K993" s="33">
        <v>44441</v>
      </c>
      <c r="L993" s="32">
        <v>63078</v>
      </c>
      <c r="M993" s="32">
        <v>34895</v>
      </c>
      <c r="N993" t="s">
        <v>1840</v>
      </c>
      <c r="P993" s="32"/>
      <c r="Q993" s="32" t="s">
        <v>1841</v>
      </c>
      <c r="T993" t="str">
        <f>VLOOKUP(Q993,[1]Sheet4!$A:$A,1,0)</f>
        <v>SET24836210902416096</v>
      </c>
    </row>
    <row r="994" spans="1:20" x14ac:dyDescent="0.25">
      <c r="A994" s="32">
        <v>4.6090202109020001E+24</v>
      </c>
      <c r="B994" s="32">
        <v>3391100007144</v>
      </c>
      <c r="C994" s="32">
        <v>3391</v>
      </c>
      <c r="D994" s="32">
        <v>100007144</v>
      </c>
      <c r="E994" s="32" t="s">
        <v>27</v>
      </c>
      <c r="F994" s="32">
        <v>1005</v>
      </c>
      <c r="G994" s="32">
        <v>107450</v>
      </c>
      <c r="I994" s="32">
        <v>-107450</v>
      </c>
      <c r="J994" s="33">
        <v>44441</v>
      </c>
      <c r="K994" s="33">
        <v>44441</v>
      </c>
      <c r="L994" s="32">
        <v>63078</v>
      </c>
      <c r="M994" s="32">
        <v>34895</v>
      </c>
      <c r="N994" t="s">
        <v>1842</v>
      </c>
      <c r="P994" s="32"/>
      <c r="Q994" s="32" t="s">
        <v>1843</v>
      </c>
      <c r="T994" t="str">
        <f>VLOOKUP(Q994,[1]Sheet4!$A:$A,1,0)</f>
        <v>SET32748210902753736</v>
      </c>
    </row>
    <row r="995" spans="1:20" x14ac:dyDescent="0.25">
      <c r="A995" s="32">
        <v>800376</v>
      </c>
      <c r="B995" s="32">
        <v>3391100007144</v>
      </c>
      <c r="C995" s="32">
        <v>3391</v>
      </c>
      <c r="D995" s="32">
        <v>100007144</v>
      </c>
      <c r="E995" s="32" t="s">
        <v>28</v>
      </c>
      <c r="F995" s="32">
        <v>1008</v>
      </c>
      <c r="H995" s="32">
        <v>18500</v>
      </c>
      <c r="I995" s="32">
        <v>18500</v>
      </c>
      <c r="J995" s="33">
        <v>44441</v>
      </c>
      <c r="K995" s="33">
        <v>44441</v>
      </c>
      <c r="L995" s="32">
        <v>38132</v>
      </c>
      <c r="M995" s="32">
        <v>55935</v>
      </c>
      <c r="N995" t="s">
        <v>1844</v>
      </c>
      <c r="P995" s="32"/>
      <c r="Q995" s="32" t="s">
        <v>1845</v>
      </c>
      <c r="T995" t="str">
        <f>VLOOKUP(Q995,[1]Sheet4!$A:$A,1,0)</f>
        <v>SET21316210901829161</v>
      </c>
    </row>
    <row r="996" spans="1:20" x14ac:dyDescent="0.25">
      <c r="A996" s="32">
        <v>800358</v>
      </c>
      <c r="B996" s="32">
        <v>3391100007144</v>
      </c>
      <c r="C996" s="32">
        <v>3391</v>
      </c>
      <c r="D996" s="32">
        <v>100007144</v>
      </c>
      <c r="E996" s="32" t="s">
        <v>28</v>
      </c>
      <c r="F996" s="32">
        <v>1008</v>
      </c>
      <c r="H996" s="32">
        <v>1000</v>
      </c>
      <c r="I996" s="32">
        <v>1000</v>
      </c>
      <c r="J996" s="33">
        <v>44441</v>
      </c>
      <c r="K996" s="33">
        <v>44441</v>
      </c>
      <c r="L996" s="32">
        <v>38132</v>
      </c>
      <c r="M996" s="32">
        <v>55935</v>
      </c>
      <c r="N996" t="s">
        <v>1846</v>
      </c>
      <c r="P996" s="32"/>
      <c r="Q996" s="32" t="s">
        <v>1833</v>
      </c>
      <c r="T996" t="str">
        <f>VLOOKUP(Q996,[1]Sheet4!$A:$A,1,0)</f>
        <v>SET50540210901627636</v>
      </c>
    </row>
    <row r="997" spans="1:20" x14ac:dyDescent="0.25">
      <c r="A997" s="32">
        <v>800425</v>
      </c>
      <c r="B997" s="32">
        <v>3391100007144</v>
      </c>
      <c r="C997" s="32">
        <v>3391</v>
      </c>
      <c r="D997" s="32">
        <v>100007144</v>
      </c>
      <c r="E997" s="32" t="s">
        <v>28</v>
      </c>
      <c r="F997" s="32">
        <v>1008</v>
      </c>
      <c r="H997" s="32">
        <v>4590</v>
      </c>
      <c r="I997" s="32">
        <v>4590</v>
      </c>
      <c r="J997" s="33">
        <v>44441</v>
      </c>
      <c r="K997" s="33">
        <v>44441</v>
      </c>
      <c r="L997" s="32">
        <v>38132</v>
      </c>
      <c r="M997" s="32">
        <v>55935</v>
      </c>
      <c r="N997" t="s">
        <v>1847</v>
      </c>
      <c r="P997" s="32"/>
      <c r="Q997" s="32" t="s">
        <v>1848</v>
      </c>
      <c r="T997" t="str">
        <f>VLOOKUP(Q997,[1]Sheet4!$A:$A,1,0)</f>
        <v>SET50611210901439791</v>
      </c>
    </row>
    <row r="998" spans="1:20" x14ac:dyDescent="0.25">
      <c r="A998" s="32">
        <v>800388</v>
      </c>
      <c r="B998" s="32">
        <v>3391100007144</v>
      </c>
      <c r="C998" s="32">
        <v>3391</v>
      </c>
      <c r="D998" s="32">
        <v>100007144</v>
      </c>
      <c r="E998" s="32" t="s">
        <v>28</v>
      </c>
      <c r="F998" s="32">
        <v>1008</v>
      </c>
      <c r="H998" s="32">
        <v>20000</v>
      </c>
      <c r="I998" s="32">
        <v>20000</v>
      </c>
      <c r="J998" s="33">
        <v>44441</v>
      </c>
      <c r="K998" s="33">
        <v>44441</v>
      </c>
      <c r="L998" s="32">
        <v>38132</v>
      </c>
      <c r="M998" s="32">
        <v>55935</v>
      </c>
      <c r="N998" t="s">
        <v>1849</v>
      </c>
      <c r="P998" s="32"/>
      <c r="Q998" s="32" t="s">
        <v>1850</v>
      </c>
      <c r="T998" t="str">
        <f>VLOOKUP(Q998,[1]Sheet4!$A:$A,1,0)</f>
        <v>SET68910210901573758</v>
      </c>
    </row>
    <row r="999" spans="1:20" x14ac:dyDescent="0.25">
      <c r="A999" s="32">
        <v>800227</v>
      </c>
      <c r="B999" s="32">
        <v>3391100007144</v>
      </c>
      <c r="C999" s="32">
        <v>3391</v>
      </c>
      <c r="D999" s="32">
        <v>100007144</v>
      </c>
      <c r="E999" s="32" t="s">
        <v>28</v>
      </c>
      <c r="F999" s="32">
        <v>1008</v>
      </c>
      <c r="H999" s="32">
        <v>18000</v>
      </c>
      <c r="I999" s="32">
        <v>18000</v>
      </c>
      <c r="J999" s="33">
        <v>44441</v>
      </c>
      <c r="K999" s="33">
        <v>44441</v>
      </c>
      <c r="L999" s="32">
        <v>38132</v>
      </c>
      <c r="M999" s="32">
        <v>55935</v>
      </c>
      <c r="N999" t="s">
        <v>1851</v>
      </c>
      <c r="P999" s="32"/>
      <c r="Q999" s="32" t="s">
        <v>1852</v>
      </c>
      <c r="T999" t="str">
        <f>VLOOKUP(Q999,[1]Sheet4!$A:$A,1,0)</f>
        <v>SET24836210902416096</v>
      </c>
    </row>
    <row r="1000" spans="1:20" x14ac:dyDescent="0.25">
      <c r="A1000" s="32">
        <v>800419</v>
      </c>
      <c r="B1000" s="32">
        <v>3391100007144</v>
      </c>
      <c r="C1000" s="32">
        <v>3391</v>
      </c>
      <c r="D1000" s="32">
        <v>100007144</v>
      </c>
      <c r="E1000" s="32" t="s">
        <v>28</v>
      </c>
      <c r="F1000" s="32">
        <v>1008</v>
      </c>
      <c r="H1000" s="32">
        <v>4000</v>
      </c>
      <c r="I1000" s="32">
        <v>4000</v>
      </c>
      <c r="J1000" s="33">
        <v>44441</v>
      </c>
      <c r="K1000" s="33">
        <v>44441</v>
      </c>
      <c r="L1000" s="32">
        <v>38132</v>
      </c>
      <c r="M1000" s="32">
        <v>55935</v>
      </c>
      <c r="N1000" t="s">
        <v>1853</v>
      </c>
      <c r="P1000" s="32"/>
      <c r="Q1000" s="32" t="s">
        <v>1854</v>
      </c>
      <c r="T1000" t="str">
        <f>VLOOKUP(Q1000,[1]Sheet4!$A:$A,1,0)</f>
        <v>SET50661210901573866</v>
      </c>
    </row>
    <row r="1001" spans="1:20" x14ac:dyDescent="0.25">
      <c r="A1001" s="32">
        <v>800223</v>
      </c>
      <c r="B1001" s="32">
        <v>3391100007144</v>
      </c>
      <c r="C1001" s="32">
        <v>3391</v>
      </c>
      <c r="D1001" s="32">
        <v>100007144</v>
      </c>
      <c r="E1001" s="32" t="s">
        <v>28</v>
      </c>
      <c r="F1001" s="32">
        <v>1008</v>
      </c>
      <c r="H1001" s="32">
        <v>107450</v>
      </c>
      <c r="I1001" s="32">
        <v>107450</v>
      </c>
      <c r="J1001" s="33">
        <v>44441</v>
      </c>
      <c r="K1001" s="33">
        <v>44441</v>
      </c>
      <c r="L1001" s="32">
        <v>38132</v>
      </c>
      <c r="M1001" s="32">
        <v>55935</v>
      </c>
      <c r="N1001" t="s">
        <v>1855</v>
      </c>
      <c r="P1001" s="32"/>
      <c r="Q1001" s="32" t="s">
        <v>1843</v>
      </c>
      <c r="T1001" t="str">
        <f>VLOOKUP(Q1001,[1]Sheet4!$A:$A,1,0)</f>
        <v>SET32748210902753736</v>
      </c>
    </row>
    <row r="1002" spans="1:20" x14ac:dyDescent="0.25">
      <c r="A1002" s="32">
        <v>800427</v>
      </c>
      <c r="B1002" s="32">
        <v>3641100007144</v>
      </c>
      <c r="C1002" s="32">
        <v>3641</v>
      </c>
      <c r="D1002" s="32">
        <v>100007144</v>
      </c>
      <c r="E1002" s="32" t="s">
        <v>28</v>
      </c>
      <c r="F1002" s="32">
        <v>1008</v>
      </c>
      <c r="H1002" s="32">
        <v>15550</v>
      </c>
      <c r="I1002" s="32">
        <v>15550</v>
      </c>
      <c r="J1002" s="33">
        <v>44441</v>
      </c>
      <c r="K1002" s="33">
        <v>44441</v>
      </c>
      <c r="L1002" s="32">
        <v>38132</v>
      </c>
      <c r="M1002" s="32">
        <v>55935</v>
      </c>
      <c r="N1002" t="s">
        <v>1856</v>
      </c>
      <c r="P1002" s="32"/>
      <c r="Q1002" s="32" t="s">
        <v>1857</v>
      </c>
      <c r="T1002" t="str">
        <f>VLOOKUP(Q1002,[1]Sheet4!$A:$A,1,0)</f>
        <v>SET50657210901705567</v>
      </c>
    </row>
    <row r="1003" spans="1:20" x14ac:dyDescent="0.25">
      <c r="A1003" s="32">
        <v>4.498520210902E+24</v>
      </c>
      <c r="B1003" s="32">
        <v>3641100007144</v>
      </c>
      <c r="C1003" s="32">
        <v>3641</v>
      </c>
      <c r="D1003" s="32">
        <v>100007144</v>
      </c>
      <c r="E1003" s="32" t="s">
        <v>27</v>
      </c>
      <c r="F1003" s="32">
        <v>1005</v>
      </c>
      <c r="G1003" s="32">
        <v>5450</v>
      </c>
      <c r="I1003" s="32">
        <v>-5450</v>
      </c>
      <c r="J1003" s="33">
        <v>44441</v>
      </c>
      <c r="K1003" s="33">
        <v>44441</v>
      </c>
      <c r="L1003" s="32">
        <v>55285</v>
      </c>
      <c r="M1003" s="32">
        <v>65938</v>
      </c>
      <c r="N1003" t="s">
        <v>1858</v>
      </c>
      <c r="P1003" s="32"/>
      <c r="Q1003" s="32" t="s">
        <v>1859</v>
      </c>
      <c r="T1003" t="str">
        <f>VLOOKUP(Q1003,[1]Sheet4!$A:$A,1,0)</f>
        <v>SET60562210831855774</v>
      </c>
    </row>
    <row r="1004" spans="1:20" x14ac:dyDescent="0.25">
      <c r="A1004" s="32">
        <v>4.498520210902E+24</v>
      </c>
      <c r="B1004" s="32">
        <v>3641100007144</v>
      </c>
      <c r="C1004" s="32">
        <v>3641</v>
      </c>
      <c r="D1004" s="32">
        <v>100007144</v>
      </c>
      <c r="E1004" s="32" t="s">
        <v>27</v>
      </c>
      <c r="F1004" s="32">
        <v>1005</v>
      </c>
      <c r="G1004" s="32">
        <v>112800</v>
      </c>
      <c r="I1004" s="32">
        <v>-112800</v>
      </c>
      <c r="J1004" s="33">
        <v>44441</v>
      </c>
      <c r="K1004" s="33">
        <v>44441</v>
      </c>
      <c r="L1004" s="32">
        <v>55285</v>
      </c>
      <c r="M1004" s="32">
        <v>65938</v>
      </c>
      <c r="N1004" t="s">
        <v>1860</v>
      </c>
      <c r="P1004" s="32"/>
      <c r="Q1004" s="32" t="s">
        <v>1861</v>
      </c>
      <c r="T1004" t="str">
        <f>VLOOKUP(Q1004,[1]Sheet4!$A:$A,1,0)</f>
        <v>SET64735210901893248</v>
      </c>
    </row>
    <row r="1005" spans="1:20" x14ac:dyDescent="0.25">
      <c r="A1005" s="32">
        <v>800380</v>
      </c>
      <c r="B1005" s="32">
        <v>3641100007144</v>
      </c>
      <c r="C1005" s="32">
        <v>3641</v>
      </c>
      <c r="D1005" s="32">
        <v>100007144</v>
      </c>
      <c r="E1005" s="32" t="s">
        <v>28</v>
      </c>
      <c r="F1005" s="32">
        <v>1008</v>
      </c>
      <c r="H1005" s="32">
        <v>2170</v>
      </c>
      <c r="I1005" s="32">
        <v>2170</v>
      </c>
      <c r="J1005" s="33">
        <v>44441</v>
      </c>
      <c r="K1005" s="33">
        <v>44441</v>
      </c>
      <c r="L1005" s="32">
        <v>38132</v>
      </c>
      <c r="M1005" s="32">
        <v>55935</v>
      </c>
      <c r="N1005" t="s">
        <v>1862</v>
      </c>
      <c r="P1005" s="32"/>
      <c r="Q1005" s="32" t="s">
        <v>1863</v>
      </c>
      <c r="T1005" t="str">
        <f>VLOOKUP(Q1005,[1]Sheet4!$A:$A,1,0)</f>
        <v>SET66520210901534387</v>
      </c>
    </row>
    <row r="1006" spans="1:20" x14ac:dyDescent="0.25">
      <c r="A1006" s="32">
        <v>800421</v>
      </c>
      <c r="B1006" s="32">
        <v>3641100007144</v>
      </c>
      <c r="C1006" s="32">
        <v>3641</v>
      </c>
      <c r="D1006" s="32">
        <v>100007144</v>
      </c>
      <c r="E1006" s="32" t="s">
        <v>28</v>
      </c>
      <c r="F1006" s="32">
        <v>1008</v>
      </c>
      <c r="H1006" s="32">
        <v>6090</v>
      </c>
      <c r="I1006" s="32">
        <v>6090</v>
      </c>
      <c r="J1006" s="33">
        <v>44441</v>
      </c>
      <c r="K1006" s="33">
        <v>44441</v>
      </c>
      <c r="L1006" s="32">
        <v>38132</v>
      </c>
      <c r="M1006" s="32">
        <v>55935</v>
      </c>
      <c r="N1006" t="s">
        <v>1864</v>
      </c>
      <c r="P1006" s="32"/>
      <c r="Q1006" s="32" t="s">
        <v>1865</v>
      </c>
      <c r="T1006" t="str">
        <f>VLOOKUP(Q1006,[1]Sheet4!$A:$A,1,0)</f>
        <v>SET56467210901072971</v>
      </c>
    </row>
    <row r="1007" spans="1:20" x14ac:dyDescent="0.25">
      <c r="A1007" s="32">
        <v>4.498520210902E+24</v>
      </c>
      <c r="B1007" s="32">
        <v>3641100007144</v>
      </c>
      <c r="C1007" s="32">
        <v>3641</v>
      </c>
      <c r="D1007" s="32">
        <v>100007144</v>
      </c>
      <c r="E1007" s="32" t="s">
        <v>27</v>
      </c>
      <c r="F1007" s="32">
        <v>1005</v>
      </c>
      <c r="G1007" s="32">
        <v>2000</v>
      </c>
      <c r="I1007" s="32">
        <v>-2000</v>
      </c>
      <c r="J1007" s="33">
        <v>44441</v>
      </c>
      <c r="K1007" s="33">
        <v>44441</v>
      </c>
      <c r="L1007" s="32">
        <v>55285</v>
      </c>
      <c r="M1007" s="32">
        <v>65938</v>
      </c>
      <c r="N1007" t="s">
        <v>1866</v>
      </c>
      <c r="P1007" s="32"/>
      <c r="Q1007" s="32" t="s">
        <v>1867</v>
      </c>
      <c r="T1007" t="str">
        <f>VLOOKUP(Q1007,[1]Sheet4!$A:$A,1,0)</f>
        <v>SET48304210901669441</v>
      </c>
    </row>
    <row r="1008" spans="1:20" x14ac:dyDescent="0.25">
      <c r="A1008" s="32">
        <v>800367</v>
      </c>
      <c r="B1008" s="32">
        <v>3641100007144</v>
      </c>
      <c r="C1008" s="32">
        <v>3641</v>
      </c>
      <c r="D1008" s="32">
        <v>100007144</v>
      </c>
      <c r="E1008" s="32" t="s">
        <v>28</v>
      </c>
      <c r="F1008" s="32">
        <v>1008</v>
      </c>
      <c r="H1008" s="32">
        <v>5420</v>
      </c>
      <c r="I1008" s="32">
        <v>5420</v>
      </c>
      <c r="J1008" s="33">
        <v>44441</v>
      </c>
      <c r="K1008" s="33">
        <v>44441</v>
      </c>
      <c r="L1008" s="32">
        <v>38132</v>
      </c>
      <c r="M1008" s="32">
        <v>55935</v>
      </c>
      <c r="N1008" t="s">
        <v>1868</v>
      </c>
      <c r="P1008" s="32"/>
      <c r="Q1008" s="32" t="s">
        <v>1869</v>
      </c>
      <c r="T1008" t="str">
        <f>VLOOKUP(Q1008,[1]Sheet4!$A:$A,1,0)</f>
        <v>SET63375210901206814</v>
      </c>
    </row>
    <row r="1009" spans="1:20" x14ac:dyDescent="0.25">
      <c r="A1009" s="32">
        <v>4.498520210902E+24</v>
      </c>
      <c r="B1009" s="32">
        <v>3641100007144</v>
      </c>
      <c r="C1009" s="32">
        <v>3641</v>
      </c>
      <c r="D1009" s="32">
        <v>100007144</v>
      </c>
      <c r="E1009" s="32" t="s">
        <v>27</v>
      </c>
      <c r="F1009" s="32">
        <v>1005</v>
      </c>
      <c r="G1009" s="32">
        <v>15550</v>
      </c>
      <c r="I1009" s="32">
        <v>-15550</v>
      </c>
      <c r="J1009" s="33">
        <v>44441</v>
      </c>
      <c r="K1009" s="33">
        <v>44441</v>
      </c>
      <c r="L1009" s="32">
        <v>55285</v>
      </c>
      <c r="M1009" s="32">
        <v>65938</v>
      </c>
      <c r="N1009" t="s">
        <v>1870</v>
      </c>
      <c r="P1009" s="32"/>
      <c r="Q1009" s="32" t="s">
        <v>1857</v>
      </c>
      <c r="T1009" t="str">
        <f>VLOOKUP(Q1009,[1]Sheet4!$A:$A,1,0)</f>
        <v>SET50657210901705567</v>
      </c>
    </row>
    <row r="1010" spans="1:20" x14ac:dyDescent="0.25">
      <c r="A1010" s="32">
        <v>4.498520210902E+24</v>
      </c>
      <c r="B1010" s="32">
        <v>3641100007144</v>
      </c>
      <c r="C1010" s="32">
        <v>3641</v>
      </c>
      <c r="D1010" s="32">
        <v>100007144</v>
      </c>
      <c r="E1010" s="32" t="s">
        <v>27</v>
      </c>
      <c r="F1010" s="32">
        <v>1005</v>
      </c>
      <c r="G1010" s="32">
        <v>32620</v>
      </c>
      <c r="I1010" s="32">
        <v>-32620</v>
      </c>
      <c r="J1010" s="33">
        <v>44441</v>
      </c>
      <c r="K1010" s="33">
        <v>44441</v>
      </c>
      <c r="L1010" s="32">
        <v>55285</v>
      </c>
      <c r="M1010" s="32">
        <v>65938</v>
      </c>
      <c r="N1010" t="s">
        <v>1871</v>
      </c>
      <c r="P1010" s="32"/>
      <c r="Q1010" s="32" t="s">
        <v>1872</v>
      </c>
      <c r="T1010" t="str">
        <f>VLOOKUP(Q1010,[1]Sheet4!$A:$A,1,0)</f>
        <v>SET65101210901985605</v>
      </c>
    </row>
    <row r="1011" spans="1:20" x14ac:dyDescent="0.25">
      <c r="A1011" s="32">
        <v>800338</v>
      </c>
      <c r="B1011" s="32">
        <v>3641100007144</v>
      </c>
      <c r="C1011" s="32">
        <v>3641</v>
      </c>
      <c r="D1011" s="32">
        <v>100007144</v>
      </c>
      <c r="E1011" s="32" t="s">
        <v>28</v>
      </c>
      <c r="F1011" s="32">
        <v>1008</v>
      </c>
      <c r="H1011" s="32">
        <v>58880</v>
      </c>
      <c r="I1011" s="32">
        <v>58880</v>
      </c>
      <c r="J1011" s="33">
        <v>44441</v>
      </c>
      <c r="K1011" s="33">
        <v>44441</v>
      </c>
      <c r="L1011" s="32">
        <v>38132</v>
      </c>
      <c r="M1011" s="32">
        <v>55935</v>
      </c>
      <c r="N1011" t="s">
        <v>1873</v>
      </c>
      <c r="P1011" s="32"/>
      <c r="Q1011" s="32" t="s">
        <v>1874</v>
      </c>
      <c r="T1011" t="str">
        <f>VLOOKUP(Q1011,[1]Sheet4!$A:$A,1,0)</f>
        <v>SET67148210901334295</v>
      </c>
    </row>
    <row r="1012" spans="1:20" x14ac:dyDescent="0.25">
      <c r="A1012" s="32">
        <v>4.498520210902E+24</v>
      </c>
      <c r="B1012" s="32">
        <v>3641100007144</v>
      </c>
      <c r="C1012" s="32">
        <v>3641</v>
      </c>
      <c r="D1012" s="32">
        <v>100007144</v>
      </c>
      <c r="E1012" s="32" t="s">
        <v>27</v>
      </c>
      <c r="F1012" s="32">
        <v>1005</v>
      </c>
      <c r="G1012" s="32">
        <v>6090</v>
      </c>
      <c r="I1012" s="32">
        <v>-6090</v>
      </c>
      <c r="J1012" s="33">
        <v>44441</v>
      </c>
      <c r="K1012" s="33">
        <v>44441</v>
      </c>
      <c r="L1012" s="32">
        <v>55285</v>
      </c>
      <c r="M1012" s="32">
        <v>65938</v>
      </c>
      <c r="N1012" t="s">
        <v>1875</v>
      </c>
      <c r="P1012" s="32"/>
      <c r="Q1012" s="32" t="s">
        <v>1865</v>
      </c>
      <c r="T1012" t="str">
        <f>VLOOKUP(Q1012,[1]Sheet4!$A:$A,1,0)</f>
        <v>SET56467210901072971</v>
      </c>
    </row>
    <row r="1013" spans="1:20" x14ac:dyDescent="0.25">
      <c r="A1013" s="32">
        <v>800412</v>
      </c>
      <c r="B1013" s="32">
        <v>3641100007144</v>
      </c>
      <c r="C1013" s="32">
        <v>3641</v>
      </c>
      <c r="D1013" s="32">
        <v>100007144</v>
      </c>
      <c r="E1013" s="32" t="s">
        <v>28</v>
      </c>
      <c r="F1013" s="32">
        <v>1008</v>
      </c>
      <c r="H1013" s="32">
        <v>2610</v>
      </c>
      <c r="I1013" s="32">
        <v>2610</v>
      </c>
      <c r="J1013" s="33">
        <v>44441</v>
      </c>
      <c r="K1013" s="33">
        <v>44441</v>
      </c>
      <c r="L1013" s="32">
        <v>38132</v>
      </c>
      <c r="M1013" s="32">
        <v>55935</v>
      </c>
      <c r="N1013" t="s">
        <v>1876</v>
      </c>
      <c r="P1013" s="32"/>
      <c r="Q1013" s="32" t="s">
        <v>1877</v>
      </c>
      <c r="T1013" t="str">
        <f>VLOOKUP(Q1013,[1]Sheet4!$A:$A,1,0)</f>
        <v>SET51861210901151552</v>
      </c>
    </row>
    <row r="1014" spans="1:20" x14ac:dyDescent="0.25">
      <c r="A1014" s="32">
        <v>4.498520210902E+24</v>
      </c>
      <c r="B1014" s="32">
        <v>3641100007144</v>
      </c>
      <c r="C1014" s="32">
        <v>3641</v>
      </c>
      <c r="D1014" s="32">
        <v>100007144</v>
      </c>
      <c r="E1014" s="32" t="s">
        <v>27</v>
      </c>
      <c r="F1014" s="32">
        <v>1005</v>
      </c>
      <c r="G1014" s="32">
        <v>5420</v>
      </c>
      <c r="I1014" s="32">
        <v>-5420</v>
      </c>
      <c r="J1014" s="33">
        <v>44441</v>
      </c>
      <c r="K1014" s="33">
        <v>44441</v>
      </c>
      <c r="L1014" s="32">
        <v>55285</v>
      </c>
      <c r="M1014" s="32">
        <v>65938</v>
      </c>
      <c r="N1014" t="s">
        <v>1878</v>
      </c>
      <c r="P1014" s="32"/>
      <c r="Q1014" s="32" t="s">
        <v>1869</v>
      </c>
      <c r="T1014" t="str">
        <f>VLOOKUP(Q1014,[1]Sheet4!$A:$A,1,0)</f>
        <v>SET63375210901206814</v>
      </c>
    </row>
    <row r="1015" spans="1:20" x14ac:dyDescent="0.25">
      <c r="A1015" s="32">
        <v>4.498520210902E+24</v>
      </c>
      <c r="B1015" s="32">
        <v>3641100007144</v>
      </c>
      <c r="C1015" s="32">
        <v>3641</v>
      </c>
      <c r="D1015" s="32">
        <v>100007144</v>
      </c>
      <c r="E1015" s="32" t="s">
        <v>27</v>
      </c>
      <c r="F1015" s="32">
        <v>1005</v>
      </c>
      <c r="G1015" s="32">
        <v>500</v>
      </c>
      <c r="I1015" s="32">
        <v>-500</v>
      </c>
      <c r="J1015" s="33">
        <v>44441</v>
      </c>
      <c r="K1015" s="33">
        <v>44441</v>
      </c>
      <c r="L1015" s="32">
        <v>55285</v>
      </c>
      <c r="M1015" s="32">
        <v>65938</v>
      </c>
      <c r="N1015" t="s">
        <v>1879</v>
      </c>
      <c r="P1015" s="32"/>
      <c r="Q1015" s="32" t="s">
        <v>1880</v>
      </c>
      <c r="T1015" t="str">
        <f>VLOOKUP(Q1015,[1]Sheet4!$A:$A,1,0)</f>
        <v>SET50932210831813623</v>
      </c>
    </row>
    <row r="1016" spans="1:20" x14ac:dyDescent="0.25">
      <c r="A1016" s="32">
        <v>800395</v>
      </c>
      <c r="B1016" s="32">
        <v>3641100007144</v>
      </c>
      <c r="C1016" s="32">
        <v>3641</v>
      </c>
      <c r="D1016" s="32">
        <v>100007144</v>
      </c>
      <c r="E1016" s="32" t="s">
        <v>28</v>
      </c>
      <c r="F1016" s="32">
        <v>1008</v>
      </c>
      <c r="H1016" s="32">
        <v>32620</v>
      </c>
      <c r="I1016" s="32">
        <v>32620</v>
      </c>
      <c r="J1016" s="33">
        <v>44441</v>
      </c>
      <c r="K1016" s="33">
        <v>44441</v>
      </c>
      <c r="L1016" s="32">
        <v>38132</v>
      </c>
      <c r="M1016" s="32">
        <v>55935</v>
      </c>
      <c r="N1016" t="s">
        <v>1881</v>
      </c>
      <c r="P1016" s="32"/>
      <c r="Q1016" s="32" t="s">
        <v>1872</v>
      </c>
      <c r="T1016" t="str">
        <f>VLOOKUP(Q1016,[1]Sheet4!$A:$A,1,0)</f>
        <v>SET65101210901985605</v>
      </c>
    </row>
    <row r="1017" spans="1:20" x14ac:dyDescent="0.25">
      <c r="A1017" s="32">
        <v>4.498520210902E+24</v>
      </c>
      <c r="B1017" s="32">
        <v>3641100007144</v>
      </c>
      <c r="C1017" s="32">
        <v>3641</v>
      </c>
      <c r="D1017" s="32">
        <v>100007144</v>
      </c>
      <c r="E1017" s="32" t="s">
        <v>27</v>
      </c>
      <c r="F1017" s="32">
        <v>1005</v>
      </c>
      <c r="G1017" s="32">
        <v>2170</v>
      </c>
      <c r="I1017" s="32">
        <v>-2170</v>
      </c>
      <c r="J1017" s="33">
        <v>44441</v>
      </c>
      <c r="K1017" s="33">
        <v>44441</v>
      </c>
      <c r="L1017" s="32">
        <v>55285</v>
      </c>
      <c r="M1017" s="32">
        <v>65938</v>
      </c>
      <c r="N1017" t="s">
        <v>1882</v>
      </c>
      <c r="P1017" s="32"/>
      <c r="Q1017" s="32" t="s">
        <v>1863</v>
      </c>
      <c r="T1017" t="str">
        <f>VLOOKUP(Q1017,[1]Sheet4!$A:$A,1,0)</f>
        <v>SET66520210901534387</v>
      </c>
    </row>
    <row r="1018" spans="1:20" x14ac:dyDescent="0.25">
      <c r="A1018" s="32">
        <v>800336</v>
      </c>
      <c r="B1018" s="32">
        <v>3641100007144</v>
      </c>
      <c r="C1018" s="32">
        <v>3641</v>
      </c>
      <c r="D1018" s="32">
        <v>100007144</v>
      </c>
      <c r="E1018" s="32" t="s">
        <v>28</v>
      </c>
      <c r="F1018" s="32">
        <v>1008</v>
      </c>
      <c r="H1018" s="32">
        <v>11220</v>
      </c>
      <c r="I1018" s="32">
        <v>11220</v>
      </c>
      <c r="J1018" s="33">
        <v>44441</v>
      </c>
      <c r="K1018" s="33">
        <v>44441</v>
      </c>
      <c r="L1018" s="32">
        <v>38132</v>
      </c>
      <c r="M1018" s="32">
        <v>55935</v>
      </c>
      <c r="N1018" t="s">
        <v>1883</v>
      </c>
      <c r="P1018" s="32"/>
      <c r="Q1018" s="32" t="s">
        <v>1884</v>
      </c>
      <c r="T1018" t="str">
        <f>VLOOKUP(Q1018,[1]Sheet4!$A:$A,1,0)</f>
        <v>SET66799210901889206</v>
      </c>
    </row>
    <row r="1019" spans="1:20" x14ac:dyDescent="0.25">
      <c r="A1019" s="32">
        <v>800384</v>
      </c>
      <c r="B1019" s="32">
        <v>3641100007144</v>
      </c>
      <c r="C1019" s="32">
        <v>3641</v>
      </c>
      <c r="D1019" s="32">
        <v>100007144</v>
      </c>
      <c r="E1019" s="32" t="s">
        <v>28</v>
      </c>
      <c r="F1019" s="32">
        <v>1008</v>
      </c>
      <c r="H1019" s="32">
        <v>112800</v>
      </c>
      <c r="I1019" s="32">
        <v>112800</v>
      </c>
      <c r="J1019" s="33">
        <v>44441</v>
      </c>
      <c r="K1019" s="33">
        <v>44441</v>
      </c>
      <c r="L1019" s="32">
        <v>38132</v>
      </c>
      <c r="M1019" s="32">
        <v>55935</v>
      </c>
      <c r="N1019" t="s">
        <v>1885</v>
      </c>
      <c r="P1019" s="32"/>
      <c r="Q1019" s="32" t="s">
        <v>1861</v>
      </c>
      <c r="T1019" t="str">
        <f>VLOOKUP(Q1019,[1]Sheet4!$A:$A,1,0)</f>
        <v>SET64735210901893248</v>
      </c>
    </row>
    <row r="1020" spans="1:20" x14ac:dyDescent="0.25">
      <c r="A1020" s="32">
        <v>4.498520210902E+24</v>
      </c>
      <c r="B1020" s="32">
        <v>3641100007144</v>
      </c>
      <c r="C1020" s="32">
        <v>3641</v>
      </c>
      <c r="D1020" s="32">
        <v>100007144</v>
      </c>
      <c r="E1020" s="32" t="s">
        <v>27</v>
      </c>
      <c r="F1020" s="32">
        <v>1005</v>
      </c>
      <c r="G1020" s="32">
        <v>11220</v>
      </c>
      <c r="I1020" s="32">
        <v>-11220</v>
      </c>
      <c r="J1020" s="33">
        <v>44441</v>
      </c>
      <c r="K1020" s="33">
        <v>44441</v>
      </c>
      <c r="L1020" s="32">
        <v>55285</v>
      </c>
      <c r="M1020" s="32">
        <v>65938</v>
      </c>
      <c r="N1020" t="s">
        <v>1886</v>
      </c>
      <c r="P1020" s="32"/>
      <c r="Q1020" s="32" t="s">
        <v>1884</v>
      </c>
      <c r="T1020" t="str">
        <f>VLOOKUP(Q1020,[1]Sheet4!$A:$A,1,0)</f>
        <v>SET66799210901889206</v>
      </c>
    </row>
    <row r="1021" spans="1:20" x14ac:dyDescent="0.25">
      <c r="A1021" s="32">
        <v>800370</v>
      </c>
      <c r="B1021" s="32">
        <v>3641100007144</v>
      </c>
      <c r="C1021" s="32">
        <v>3641</v>
      </c>
      <c r="D1021" s="32">
        <v>100007144</v>
      </c>
      <c r="E1021" s="32" t="s">
        <v>28</v>
      </c>
      <c r="F1021" s="32">
        <v>1008</v>
      </c>
      <c r="H1021" s="32">
        <v>4800</v>
      </c>
      <c r="I1021" s="32">
        <v>4800</v>
      </c>
      <c r="J1021" s="33">
        <v>44441</v>
      </c>
      <c r="K1021" s="33">
        <v>44441</v>
      </c>
      <c r="L1021" s="32">
        <v>38132</v>
      </c>
      <c r="M1021" s="32">
        <v>55935</v>
      </c>
      <c r="N1021" t="s">
        <v>1887</v>
      </c>
      <c r="P1021" s="32"/>
      <c r="Q1021" s="32" t="s">
        <v>1888</v>
      </c>
      <c r="T1021" t="str">
        <f>VLOOKUP(Q1021,[1]Sheet4!$A:$A,1,0)</f>
        <v>SET64242210901956885</v>
      </c>
    </row>
    <row r="1022" spans="1:20" hidden="1" x14ac:dyDescent="0.25">
      <c r="A1022" s="32">
        <v>800253</v>
      </c>
      <c r="B1022" s="32">
        <v>3641100007144</v>
      </c>
      <c r="C1022" s="32">
        <v>3641</v>
      </c>
      <c r="D1022" s="32">
        <v>100007144</v>
      </c>
      <c r="E1022" s="32" t="s">
        <v>28</v>
      </c>
      <c r="F1022" s="32">
        <v>1008</v>
      </c>
      <c r="H1022" s="32">
        <v>1740</v>
      </c>
      <c r="I1022" s="32">
        <v>1740</v>
      </c>
      <c r="J1022" s="33">
        <v>44441</v>
      </c>
      <c r="K1022" s="33">
        <v>44441</v>
      </c>
      <c r="L1022" s="32">
        <v>38132</v>
      </c>
      <c r="M1022" s="32">
        <v>55935</v>
      </c>
      <c r="N1022" t="s">
        <v>1889</v>
      </c>
      <c r="P1022" s="32"/>
      <c r="Q1022" s="32" t="s">
        <v>1890</v>
      </c>
      <c r="T1022" t="e">
        <f>VLOOKUP(Q1022,[1]Sheet4!$A:$A,1,0)</f>
        <v>#N/A</v>
      </c>
    </row>
    <row r="1023" spans="1:20" x14ac:dyDescent="0.25">
      <c r="A1023" s="32">
        <v>4.498520210902E+24</v>
      </c>
      <c r="B1023" s="32">
        <v>3641100007144</v>
      </c>
      <c r="C1023" s="32">
        <v>3641</v>
      </c>
      <c r="D1023" s="32">
        <v>100007144</v>
      </c>
      <c r="E1023" s="32" t="s">
        <v>27</v>
      </c>
      <c r="F1023" s="32">
        <v>1005</v>
      </c>
      <c r="G1023" s="32">
        <v>4800</v>
      </c>
      <c r="I1023" s="32">
        <v>-4800</v>
      </c>
      <c r="J1023" s="33">
        <v>44441</v>
      </c>
      <c r="K1023" s="33">
        <v>44441</v>
      </c>
      <c r="L1023" s="32">
        <v>55285</v>
      </c>
      <c r="M1023" s="32">
        <v>65938</v>
      </c>
      <c r="N1023" t="s">
        <v>1891</v>
      </c>
      <c r="P1023" s="32"/>
      <c r="Q1023" s="32" t="s">
        <v>1888</v>
      </c>
      <c r="T1023" t="str">
        <f>VLOOKUP(Q1023,[1]Sheet4!$A:$A,1,0)</f>
        <v>SET64242210901956885</v>
      </c>
    </row>
    <row r="1024" spans="1:20" x14ac:dyDescent="0.25">
      <c r="A1024" s="32">
        <v>4.498520210902E+24</v>
      </c>
      <c r="B1024" s="32">
        <v>3641100007144</v>
      </c>
      <c r="C1024" s="32">
        <v>3641</v>
      </c>
      <c r="D1024" s="32">
        <v>100007144</v>
      </c>
      <c r="E1024" s="32" t="s">
        <v>27</v>
      </c>
      <c r="F1024" s="32">
        <v>1005</v>
      </c>
      <c r="G1024" s="32">
        <v>2610</v>
      </c>
      <c r="I1024" s="32">
        <v>-2610</v>
      </c>
      <c r="J1024" s="33">
        <v>44441</v>
      </c>
      <c r="K1024" s="33">
        <v>44441</v>
      </c>
      <c r="L1024" s="32">
        <v>55285</v>
      </c>
      <c r="M1024" s="32">
        <v>65938</v>
      </c>
      <c r="N1024" t="s">
        <v>1892</v>
      </c>
      <c r="P1024" s="32"/>
      <c r="Q1024" s="32" t="s">
        <v>1877</v>
      </c>
      <c r="T1024" t="str">
        <f>VLOOKUP(Q1024,[1]Sheet4!$A:$A,1,0)</f>
        <v>SET51861210901151552</v>
      </c>
    </row>
    <row r="1025" spans="1:20" x14ac:dyDescent="0.25">
      <c r="A1025" s="32">
        <v>4.498520210902E+24</v>
      </c>
      <c r="B1025" s="32">
        <v>3641100007144</v>
      </c>
      <c r="C1025" s="32">
        <v>3641</v>
      </c>
      <c r="D1025" s="32">
        <v>100007144</v>
      </c>
      <c r="E1025" s="32" t="s">
        <v>27</v>
      </c>
      <c r="F1025" s="32">
        <v>1005</v>
      </c>
      <c r="G1025" s="32">
        <v>58880</v>
      </c>
      <c r="I1025" s="32">
        <v>-58880</v>
      </c>
      <c r="J1025" s="33">
        <v>44441</v>
      </c>
      <c r="K1025" s="33">
        <v>44441</v>
      </c>
      <c r="L1025" s="32">
        <v>55285</v>
      </c>
      <c r="M1025" s="32">
        <v>65938</v>
      </c>
      <c r="N1025" t="s">
        <v>1893</v>
      </c>
      <c r="P1025" s="32"/>
      <c r="Q1025" s="32" t="s">
        <v>1874</v>
      </c>
      <c r="T1025" t="str">
        <f>VLOOKUP(Q1025,[1]Sheet4!$A:$A,1,0)</f>
        <v>SET67148210901334295</v>
      </c>
    </row>
    <row r="1026" spans="1:20" x14ac:dyDescent="0.25">
      <c r="A1026" s="32">
        <v>800414</v>
      </c>
      <c r="B1026" s="32">
        <v>3641100007144</v>
      </c>
      <c r="C1026" s="32">
        <v>3641</v>
      </c>
      <c r="D1026" s="32">
        <v>100007144</v>
      </c>
      <c r="E1026" s="32" t="s">
        <v>28</v>
      </c>
      <c r="F1026" s="32">
        <v>1008</v>
      </c>
      <c r="H1026" s="32">
        <v>2000</v>
      </c>
      <c r="I1026" s="32">
        <v>2000</v>
      </c>
      <c r="J1026" s="33">
        <v>44441</v>
      </c>
      <c r="K1026" s="33">
        <v>44441</v>
      </c>
      <c r="L1026" s="32">
        <v>38132</v>
      </c>
      <c r="M1026" s="32">
        <v>55935</v>
      </c>
      <c r="N1026" t="s">
        <v>1894</v>
      </c>
      <c r="P1026" s="32"/>
      <c r="Q1026" s="32" t="s">
        <v>1867</v>
      </c>
      <c r="T1026" t="str">
        <f>VLOOKUP(Q1026,[1]Sheet4!$A:$A,1,0)</f>
        <v>SET48304210901669441</v>
      </c>
    </row>
    <row r="1027" spans="1:20" x14ac:dyDescent="0.25">
      <c r="A1027" s="32">
        <v>4.185020210902E+24</v>
      </c>
      <c r="B1027" s="32">
        <v>4630100007144</v>
      </c>
      <c r="C1027" s="32">
        <v>4630</v>
      </c>
      <c r="D1027" s="32">
        <v>100007144</v>
      </c>
      <c r="E1027" s="32" t="s">
        <v>27</v>
      </c>
      <c r="F1027" s="32">
        <v>1005</v>
      </c>
      <c r="G1027" s="32">
        <v>70680</v>
      </c>
      <c r="I1027" s="32">
        <v>-70680</v>
      </c>
      <c r="J1027" s="33">
        <v>44441</v>
      </c>
      <c r="K1027" s="33">
        <v>44441</v>
      </c>
      <c r="L1027" s="32">
        <v>40241</v>
      </c>
      <c r="M1027" s="32">
        <v>70811</v>
      </c>
      <c r="N1027" t="s">
        <v>1895</v>
      </c>
      <c r="P1027" s="32"/>
      <c r="Q1027" s="32" t="s">
        <v>1896</v>
      </c>
      <c r="T1027" t="str">
        <f>VLOOKUP(Q1027,[1]Sheet4!$A:$A,1,0)</f>
        <v>SET60989210901982826</v>
      </c>
    </row>
    <row r="1028" spans="1:20" x14ac:dyDescent="0.25">
      <c r="A1028" s="32">
        <v>4.185020210902E+24</v>
      </c>
      <c r="B1028" s="32">
        <v>4630100007144</v>
      </c>
      <c r="C1028" s="32">
        <v>4630</v>
      </c>
      <c r="D1028" s="32">
        <v>100007144</v>
      </c>
      <c r="E1028" s="32" t="s">
        <v>27</v>
      </c>
      <c r="F1028" s="32">
        <v>1005</v>
      </c>
      <c r="G1028" s="32">
        <v>47400</v>
      </c>
      <c r="I1028" s="32">
        <v>-47400</v>
      </c>
      <c r="J1028" s="33">
        <v>44441</v>
      </c>
      <c r="K1028" s="33">
        <v>44441</v>
      </c>
      <c r="L1028" s="32">
        <v>40241</v>
      </c>
      <c r="M1028" s="32">
        <v>70811</v>
      </c>
      <c r="N1028" t="s">
        <v>1897</v>
      </c>
      <c r="P1028" s="32"/>
      <c r="Q1028" s="32" t="s">
        <v>1898</v>
      </c>
      <c r="T1028" t="str">
        <f>VLOOKUP(Q1028,[1]Sheet4!$A:$A,1,0)</f>
        <v>SET67930210901443118</v>
      </c>
    </row>
    <row r="1029" spans="1:20" x14ac:dyDescent="0.25">
      <c r="A1029" s="32">
        <v>800217</v>
      </c>
      <c r="B1029" s="32">
        <v>4630100007144</v>
      </c>
      <c r="C1029" s="32">
        <v>4630</v>
      </c>
      <c r="D1029" s="32">
        <v>100007144</v>
      </c>
      <c r="E1029" s="32" t="s">
        <v>28</v>
      </c>
      <c r="F1029" s="32">
        <v>1008</v>
      </c>
      <c r="H1029" s="32">
        <v>70680</v>
      </c>
      <c r="I1029" s="32">
        <v>70680</v>
      </c>
      <c r="J1029" s="33">
        <v>44441</v>
      </c>
      <c r="K1029" s="33">
        <v>44441</v>
      </c>
      <c r="L1029" s="32">
        <v>38132</v>
      </c>
      <c r="M1029" s="32">
        <v>55935</v>
      </c>
      <c r="N1029" t="s">
        <v>1899</v>
      </c>
      <c r="P1029" s="32"/>
      <c r="Q1029" s="32" t="s">
        <v>1896</v>
      </c>
      <c r="T1029" t="str">
        <f>VLOOKUP(Q1029,[1]Sheet4!$A:$A,1,0)</f>
        <v>SET60989210901982826</v>
      </c>
    </row>
    <row r="1030" spans="1:20" x14ac:dyDescent="0.25">
      <c r="A1030" s="32">
        <v>800353</v>
      </c>
      <c r="B1030" s="32">
        <v>4630100007144</v>
      </c>
      <c r="C1030" s="32">
        <v>4630</v>
      </c>
      <c r="D1030" s="32">
        <v>100007144</v>
      </c>
      <c r="E1030" s="32" t="s">
        <v>28</v>
      </c>
      <c r="F1030" s="32">
        <v>1008</v>
      </c>
      <c r="H1030" s="32">
        <v>47400</v>
      </c>
      <c r="I1030" s="32">
        <v>47400</v>
      </c>
      <c r="J1030" s="33">
        <v>44441</v>
      </c>
      <c r="K1030" s="33">
        <v>44441</v>
      </c>
      <c r="L1030" s="32">
        <v>38132</v>
      </c>
      <c r="M1030" s="32">
        <v>55935</v>
      </c>
      <c r="N1030" t="s">
        <v>1900</v>
      </c>
      <c r="P1030" s="32"/>
      <c r="Q1030" s="32" t="s">
        <v>1898</v>
      </c>
      <c r="T1030" t="str">
        <f>VLOOKUP(Q1030,[1]Sheet4!$A:$A,1,0)</f>
        <v>SET67930210901443118</v>
      </c>
    </row>
    <row r="1031" spans="1:20" x14ac:dyDescent="0.25">
      <c r="A1031" s="32">
        <v>800295</v>
      </c>
      <c r="B1031" s="32">
        <v>4630100007144</v>
      </c>
      <c r="C1031" s="32">
        <v>4630</v>
      </c>
      <c r="D1031" s="32">
        <v>100007144</v>
      </c>
      <c r="E1031" s="32" t="s">
        <v>28</v>
      </c>
      <c r="F1031" s="32">
        <v>1008</v>
      </c>
      <c r="H1031" s="32">
        <v>8660</v>
      </c>
      <c r="I1031" s="32">
        <v>8660</v>
      </c>
      <c r="J1031" s="33">
        <v>44441</v>
      </c>
      <c r="K1031" s="33">
        <v>44441</v>
      </c>
      <c r="L1031" s="32">
        <v>38132</v>
      </c>
      <c r="M1031" s="32">
        <v>55935</v>
      </c>
      <c r="N1031" t="s">
        <v>1901</v>
      </c>
      <c r="P1031" s="32"/>
      <c r="Q1031" s="32" t="s">
        <v>1902</v>
      </c>
      <c r="T1031" t="str">
        <f>VLOOKUP(Q1031,[1]Sheet4!$A:$A,1,0)</f>
        <v>SET63593210901286315</v>
      </c>
    </row>
    <row r="1032" spans="1:20" x14ac:dyDescent="0.25">
      <c r="A1032" s="32">
        <v>4.185020210902E+24</v>
      </c>
      <c r="B1032" s="32">
        <v>4630100007144</v>
      </c>
      <c r="C1032" s="32">
        <v>4630</v>
      </c>
      <c r="D1032" s="32">
        <v>100007144</v>
      </c>
      <c r="E1032" s="32" t="s">
        <v>27</v>
      </c>
      <c r="F1032" s="32">
        <v>1005</v>
      </c>
      <c r="G1032" s="32">
        <v>8660</v>
      </c>
      <c r="I1032" s="32">
        <v>-8660</v>
      </c>
      <c r="J1032" s="33">
        <v>44441</v>
      </c>
      <c r="K1032" s="33">
        <v>44441</v>
      </c>
      <c r="L1032" s="32">
        <v>40241</v>
      </c>
      <c r="M1032" s="32">
        <v>70811</v>
      </c>
      <c r="N1032" t="s">
        <v>1903</v>
      </c>
      <c r="P1032" s="32"/>
      <c r="Q1032" s="32" t="s">
        <v>1902</v>
      </c>
      <c r="T1032" t="str">
        <f>VLOOKUP(Q1032,[1]Sheet4!$A:$A,1,0)</f>
        <v>SET63593210901286315</v>
      </c>
    </row>
    <row r="1033" spans="1:20" x14ac:dyDescent="0.25">
      <c r="A1033" s="32">
        <v>4.505720210902E+24</v>
      </c>
      <c r="B1033" s="32">
        <v>4510100007144</v>
      </c>
      <c r="C1033" s="32">
        <v>4510</v>
      </c>
      <c r="D1033" s="32">
        <v>100007144</v>
      </c>
      <c r="E1033" s="32" t="s">
        <v>27</v>
      </c>
      <c r="F1033" s="32">
        <v>1005</v>
      </c>
      <c r="G1033" s="32">
        <v>15700</v>
      </c>
      <c r="I1033" s="32">
        <v>-15700</v>
      </c>
      <c r="J1033" s="33">
        <v>44441</v>
      </c>
      <c r="K1033" s="33">
        <v>44441</v>
      </c>
      <c r="L1033" s="32">
        <v>54702</v>
      </c>
      <c r="M1033" s="32">
        <v>65217</v>
      </c>
      <c r="N1033" t="s">
        <v>1904</v>
      </c>
      <c r="P1033" s="32"/>
      <c r="Q1033" s="32" t="s">
        <v>1905</v>
      </c>
      <c r="T1033" t="str">
        <f>VLOOKUP(Q1033,[1]Sheet4!$A:$A,1,0)</f>
        <v>SET54107210901789714</v>
      </c>
    </row>
    <row r="1034" spans="1:20" x14ac:dyDescent="0.25">
      <c r="A1034" s="32">
        <v>800348</v>
      </c>
      <c r="B1034" s="32">
        <v>4510100007144</v>
      </c>
      <c r="C1034" s="32">
        <v>4510</v>
      </c>
      <c r="D1034" s="32">
        <v>100007144</v>
      </c>
      <c r="E1034" s="32" t="s">
        <v>28</v>
      </c>
      <c r="F1034" s="32">
        <v>1008</v>
      </c>
      <c r="H1034" s="32">
        <v>15700</v>
      </c>
      <c r="I1034" s="32">
        <v>15700</v>
      </c>
      <c r="J1034" s="33">
        <v>44441</v>
      </c>
      <c r="K1034" s="33">
        <v>44441</v>
      </c>
      <c r="L1034" s="32">
        <v>38132</v>
      </c>
      <c r="M1034" s="32">
        <v>55935</v>
      </c>
      <c r="N1034" t="s">
        <v>1906</v>
      </c>
      <c r="P1034" s="32"/>
      <c r="Q1034" s="32" t="s">
        <v>1905</v>
      </c>
      <c r="T1034" t="str">
        <f>VLOOKUP(Q1034,[1]Sheet4!$A:$A,1,0)</f>
        <v>SET54107210901789714</v>
      </c>
    </row>
    <row r="1035" spans="1:20" x14ac:dyDescent="0.25">
      <c r="A1035" s="32">
        <v>800461</v>
      </c>
      <c r="B1035" s="32">
        <v>4510100007144</v>
      </c>
      <c r="C1035" s="32">
        <v>4510</v>
      </c>
      <c r="D1035" s="32">
        <v>100007144</v>
      </c>
      <c r="E1035" s="32" t="s">
        <v>28</v>
      </c>
      <c r="F1035" s="32">
        <v>1008</v>
      </c>
      <c r="H1035" s="32">
        <v>23910</v>
      </c>
      <c r="I1035" s="32">
        <v>23910</v>
      </c>
      <c r="J1035" s="33">
        <v>44441</v>
      </c>
      <c r="K1035" s="33">
        <v>44441</v>
      </c>
      <c r="L1035" s="32">
        <v>38132</v>
      </c>
      <c r="M1035" s="32">
        <v>55935</v>
      </c>
      <c r="N1035" t="s">
        <v>1907</v>
      </c>
      <c r="P1035" s="32"/>
      <c r="Q1035" s="32" t="s">
        <v>1908</v>
      </c>
      <c r="T1035" t="str">
        <f>VLOOKUP(Q1035,[1]Sheet4!$A:$A,1,0)</f>
        <v>SET64395210901871080</v>
      </c>
    </row>
    <row r="1036" spans="1:20" x14ac:dyDescent="0.25">
      <c r="A1036" s="32">
        <v>4.505720210902E+24</v>
      </c>
      <c r="B1036" s="32">
        <v>4510100007144</v>
      </c>
      <c r="C1036" s="32">
        <v>4510</v>
      </c>
      <c r="D1036" s="32">
        <v>100007144</v>
      </c>
      <c r="E1036" s="32" t="s">
        <v>27</v>
      </c>
      <c r="F1036" s="32">
        <v>1005</v>
      </c>
      <c r="G1036" s="32">
        <v>18890</v>
      </c>
      <c r="I1036" s="32">
        <v>-18890</v>
      </c>
      <c r="J1036" s="33">
        <v>44441</v>
      </c>
      <c r="K1036" s="33">
        <v>44441</v>
      </c>
      <c r="L1036" s="32">
        <v>54702</v>
      </c>
      <c r="M1036" s="32">
        <v>65217</v>
      </c>
      <c r="N1036" t="s">
        <v>1909</v>
      </c>
      <c r="P1036" s="32"/>
      <c r="Q1036" s="32" t="s">
        <v>1910</v>
      </c>
      <c r="T1036" t="str">
        <f>VLOOKUP(Q1036,[1]Sheet4!$A:$A,1,0)</f>
        <v>SET60351210901824552</v>
      </c>
    </row>
    <row r="1037" spans="1:20" x14ac:dyDescent="0.25">
      <c r="A1037" s="32">
        <v>800442</v>
      </c>
      <c r="B1037" s="32">
        <v>4510100007144</v>
      </c>
      <c r="C1037" s="32">
        <v>4510</v>
      </c>
      <c r="D1037" s="32">
        <v>100007144</v>
      </c>
      <c r="E1037" s="32" t="s">
        <v>28</v>
      </c>
      <c r="F1037" s="32">
        <v>1008</v>
      </c>
      <c r="H1037" s="32">
        <v>13300</v>
      </c>
      <c r="I1037" s="32">
        <v>13300</v>
      </c>
      <c r="J1037" s="33">
        <v>44441</v>
      </c>
      <c r="K1037" s="33">
        <v>44441</v>
      </c>
      <c r="L1037" s="32">
        <v>38132</v>
      </c>
      <c r="M1037" s="32">
        <v>55935</v>
      </c>
      <c r="N1037" t="s">
        <v>1911</v>
      </c>
      <c r="P1037" s="32"/>
      <c r="Q1037" s="32" t="s">
        <v>1912</v>
      </c>
      <c r="T1037" t="str">
        <f>VLOOKUP(Q1037,[1]Sheet4!$A:$A,1,0)</f>
        <v>SET66126210901098547</v>
      </c>
    </row>
    <row r="1038" spans="1:20" x14ac:dyDescent="0.25">
      <c r="A1038" s="32">
        <v>4.6877202109019999E+24</v>
      </c>
      <c r="B1038" s="32">
        <v>4510100007144</v>
      </c>
      <c r="C1038" s="32">
        <v>4510</v>
      </c>
      <c r="D1038" s="32">
        <v>100007144</v>
      </c>
      <c r="E1038" s="32" t="s">
        <v>27</v>
      </c>
      <c r="F1038" s="32">
        <v>1005</v>
      </c>
      <c r="G1038" s="32">
        <v>2700</v>
      </c>
      <c r="I1038" s="32">
        <v>-2700</v>
      </c>
      <c r="J1038" s="33">
        <v>44441</v>
      </c>
      <c r="K1038" s="33">
        <v>44441</v>
      </c>
      <c r="L1038" s="32">
        <v>67875</v>
      </c>
      <c r="M1038" s="32">
        <v>65217</v>
      </c>
      <c r="N1038" t="s">
        <v>1913</v>
      </c>
      <c r="P1038" s="32"/>
      <c r="Q1038" s="32" t="s">
        <v>1914</v>
      </c>
      <c r="T1038" t="str">
        <f>VLOOKUP(Q1038,[1]Sheet4!$A:$A,1,0)</f>
        <v>SET64395210828994081</v>
      </c>
    </row>
    <row r="1039" spans="1:20" hidden="1" x14ac:dyDescent="0.25">
      <c r="A1039" s="32">
        <v>4.6877202109019999E+24</v>
      </c>
      <c r="B1039" s="32">
        <v>4510100007144</v>
      </c>
      <c r="C1039" s="32">
        <v>4510</v>
      </c>
      <c r="D1039" s="32">
        <v>100007144</v>
      </c>
      <c r="E1039" s="32" t="s">
        <v>27</v>
      </c>
      <c r="F1039" s="32">
        <v>1005</v>
      </c>
      <c r="G1039" s="32">
        <v>1500</v>
      </c>
      <c r="I1039" s="32">
        <v>-1500</v>
      </c>
      <c r="J1039" s="33">
        <v>44441</v>
      </c>
      <c r="K1039" s="33">
        <v>44441</v>
      </c>
      <c r="L1039" s="32">
        <v>67875</v>
      </c>
      <c r="M1039" s="32">
        <v>65217</v>
      </c>
      <c r="N1039" t="s">
        <v>1915</v>
      </c>
      <c r="P1039" s="32"/>
      <c r="Q1039" s="32" t="s">
        <v>1916</v>
      </c>
      <c r="T1039" t="e">
        <f>VLOOKUP(Q1039,[1]Sheet4!$A:$A,1,0)</f>
        <v>#N/A</v>
      </c>
    </row>
    <row r="1040" spans="1:20" x14ac:dyDescent="0.25">
      <c r="A1040" s="32">
        <v>4.6877202109019999E+24</v>
      </c>
      <c r="B1040" s="32">
        <v>4510100007144</v>
      </c>
      <c r="C1040" s="32">
        <v>4510</v>
      </c>
      <c r="D1040" s="32">
        <v>100007144</v>
      </c>
      <c r="E1040" s="32" t="s">
        <v>27</v>
      </c>
      <c r="F1040" s="32">
        <v>1005</v>
      </c>
      <c r="G1040" s="32">
        <v>800</v>
      </c>
      <c r="I1040" s="32">
        <v>-800</v>
      </c>
      <c r="J1040" s="33">
        <v>44441</v>
      </c>
      <c r="K1040" s="33">
        <v>44441</v>
      </c>
      <c r="L1040" s="32">
        <v>67875</v>
      </c>
      <c r="M1040" s="32">
        <v>65217</v>
      </c>
      <c r="N1040" t="s">
        <v>1917</v>
      </c>
      <c r="P1040" s="32"/>
      <c r="Q1040" s="32" t="s">
        <v>1918</v>
      </c>
      <c r="T1040" t="str">
        <f>VLOOKUP(Q1040,[1]Sheet4!$A:$A,1,0)</f>
        <v>SET50705210831165239</v>
      </c>
    </row>
    <row r="1041" spans="1:20" x14ac:dyDescent="0.25">
      <c r="A1041" s="32">
        <v>4.505720210902E+24</v>
      </c>
      <c r="B1041" s="32">
        <v>4510100007144</v>
      </c>
      <c r="C1041" s="32">
        <v>4510</v>
      </c>
      <c r="D1041" s="32">
        <v>100007144</v>
      </c>
      <c r="E1041" s="32" t="s">
        <v>27</v>
      </c>
      <c r="F1041" s="32">
        <v>1005</v>
      </c>
      <c r="G1041" s="32">
        <v>13300</v>
      </c>
      <c r="I1041" s="32">
        <v>-13300</v>
      </c>
      <c r="J1041" s="33">
        <v>44441</v>
      </c>
      <c r="K1041" s="33">
        <v>44441</v>
      </c>
      <c r="L1041" s="32">
        <v>54702</v>
      </c>
      <c r="M1041" s="32">
        <v>65217</v>
      </c>
      <c r="N1041" t="s">
        <v>1919</v>
      </c>
      <c r="P1041" s="32"/>
      <c r="Q1041" s="32" t="s">
        <v>1912</v>
      </c>
      <c r="T1041" t="str">
        <f>VLOOKUP(Q1041,[1]Sheet4!$A:$A,1,0)</f>
        <v>SET66126210901098547</v>
      </c>
    </row>
    <row r="1042" spans="1:20" x14ac:dyDescent="0.25">
      <c r="A1042" s="32">
        <v>4.505720210902E+24</v>
      </c>
      <c r="B1042" s="32">
        <v>4510100007144</v>
      </c>
      <c r="C1042" s="32">
        <v>4510</v>
      </c>
      <c r="D1042" s="32">
        <v>100007144</v>
      </c>
      <c r="E1042" s="32" t="s">
        <v>27</v>
      </c>
      <c r="F1042" s="32">
        <v>1005</v>
      </c>
      <c r="G1042" s="32">
        <v>22770</v>
      </c>
      <c r="I1042" s="32">
        <v>-22770</v>
      </c>
      <c r="J1042" s="33">
        <v>44441</v>
      </c>
      <c r="K1042" s="33">
        <v>44441</v>
      </c>
      <c r="L1042" s="32">
        <v>54702</v>
      </c>
      <c r="M1042" s="32">
        <v>65217</v>
      </c>
      <c r="N1042" t="s">
        <v>1920</v>
      </c>
      <c r="P1042" s="32"/>
      <c r="Q1042" s="32" t="s">
        <v>1921</v>
      </c>
      <c r="T1042" t="str">
        <f>VLOOKUP(Q1042,[1]Sheet4!$A:$A,1,0)</f>
        <v>SET53557210901718400</v>
      </c>
    </row>
    <row r="1043" spans="1:20" hidden="1" x14ac:dyDescent="0.25">
      <c r="A1043" s="32">
        <v>800255</v>
      </c>
      <c r="B1043" s="32">
        <v>4510100007144</v>
      </c>
      <c r="C1043" s="32">
        <v>4510</v>
      </c>
      <c r="D1043" s="32">
        <v>100007144</v>
      </c>
      <c r="E1043" s="32" t="s">
        <v>28</v>
      </c>
      <c r="F1043" s="32">
        <v>1008</v>
      </c>
      <c r="H1043" s="32">
        <v>35410</v>
      </c>
      <c r="I1043" s="32">
        <v>35410</v>
      </c>
      <c r="J1043" s="33">
        <v>44441</v>
      </c>
      <c r="K1043" s="33">
        <v>44441</v>
      </c>
      <c r="L1043" s="32">
        <v>38132</v>
      </c>
      <c r="M1043" s="32">
        <v>55935</v>
      </c>
      <c r="N1043" t="s">
        <v>1922</v>
      </c>
      <c r="P1043" s="32"/>
      <c r="Q1043" s="32" t="s">
        <v>1923</v>
      </c>
      <c r="T1043" t="e">
        <f>VLOOKUP(Q1043,[1]Sheet4!$A:$A,1,0)</f>
        <v>#N/A</v>
      </c>
    </row>
    <row r="1044" spans="1:20" hidden="1" x14ac:dyDescent="0.25">
      <c r="A1044" s="32">
        <v>4.6877202109019999E+24</v>
      </c>
      <c r="B1044" s="32">
        <v>4510100007144</v>
      </c>
      <c r="C1044" s="32">
        <v>4510</v>
      </c>
      <c r="D1044" s="32">
        <v>100007144</v>
      </c>
      <c r="E1044" s="32" t="s">
        <v>27</v>
      </c>
      <c r="F1044" s="32">
        <v>1005</v>
      </c>
      <c r="G1044" s="32">
        <v>1500</v>
      </c>
      <c r="I1044" s="32">
        <v>-1500</v>
      </c>
      <c r="J1044" s="33">
        <v>44441</v>
      </c>
      <c r="K1044" s="33">
        <v>44441</v>
      </c>
      <c r="L1044" s="32">
        <v>67875</v>
      </c>
      <c r="M1044" s="32">
        <v>65217</v>
      </c>
      <c r="N1044" t="s">
        <v>1924</v>
      </c>
      <c r="P1044" s="32"/>
      <c r="Q1044" s="32" t="s">
        <v>1925</v>
      </c>
      <c r="T1044" t="e">
        <f>VLOOKUP(Q1044,[1]Sheet4!$A:$A,1,0)</f>
        <v>#N/A</v>
      </c>
    </row>
    <row r="1045" spans="1:20" x14ac:dyDescent="0.25">
      <c r="A1045" s="32">
        <v>4.6877202109019999E+24</v>
      </c>
      <c r="B1045" s="32">
        <v>4510100007144</v>
      </c>
      <c r="C1045" s="32">
        <v>4510</v>
      </c>
      <c r="D1045" s="32">
        <v>100007144</v>
      </c>
      <c r="E1045" s="32" t="s">
        <v>27</v>
      </c>
      <c r="F1045" s="32">
        <v>1005</v>
      </c>
      <c r="G1045" s="32">
        <v>2780</v>
      </c>
      <c r="I1045" s="32">
        <v>-2780</v>
      </c>
      <c r="J1045" s="33">
        <v>44441</v>
      </c>
      <c r="K1045" s="33">
        <v>44441</v>
      </c>
      <c r="L1045" s="32">
        <v>67875</v>
      </c>
      <c r="M1045" s="32">
        <v>65217</v>
      </c>
      <c r="N1045" t="s">
        <v>1926</v>
      </c>
      <c r="P1045" s="32"/>
      <c r="Q1045" s="32" t="s">
        <v>1927</v>
      </c>
      <c r="T1045" t="str">
        <f>VLOOKUP(Q1045,[1]Sheet4!$A:$A,1,0)</f>
        <v>SET50705210831266568</v>
      </c>
    </row>
    <row r="1046" spans="1:20" x14ac:dyDescent="0.25">
      <c r="A1046" s="32">
        <v>800450</v>
      </c>
      <c r="B1046" s="32">
        <v>4510100007144</v>
      </c>
      <c r="C1046" s="32">
        <v>4510</v>
      </c>
      <c r="D1046" s="32">
        <v>100007144</v>
      </c>
      <c r="E1046" s="32" t="s">
        <v>28</v>
      </c>
      <c r="F1046" s="32">
        <v>1008</v>
      </c>
      <c r="H1046" s="32">
        <v>3660</v>
      </c>
      <c r="I1046" s="32">
        <v>3660</v>
      </c>
      <c r="J1046" s="33">
        <v>44441</v>
      </c>
      <c r="K1046" s="33">
        <v>44441</v>
      </c>
      <c r="L1046" s="32">
        <v>38132</v>
      </c>
      <c r="M1046" s="32">
        <v>55935</v>
      </c>
      <c r="N1046" t="s">
        <v>1928</v>
      </c>
      <c r="P1046" s="32"/>
      <c r="Q1046" s="32" t="s">
        <v>1929</v>
      </c>
      <c r="T1046" t="str">
        <f>VLOOKUP(Q1046,[1]Sheet4!$A:$A,1,0)</f>
        <v>SET50705210901681539</v>
      </c>
    </row>
    <row r="1047" spans="1:20" hidden="1" x14ac:dyDescent="0.25">
      <c r="A1047" s="32">
        <v>800254</v>
      </c>
      <c r="B1047" s="32">
        <v>4510100007144</v>
      </c>
      <c r="C1047" s="32">
        <v>4510</v>
      </c>
      <c r="D1047" s="32">
        <v>100007144</v>
      </c>
      <c r="E1047" s="32" t="s">
        <v>28</v>
      </c>
      <c r="F1047" s="32">
        <v>1008</v>
      </c>
      <c r="H1047" s="32">
        <v>13860</v>
      </c>
      <c r="I1047" s="32">
        <v>13860</v>
      </c>
      <c r="J1047" s="33">
        <v>44441</v>
      </c>
      <c r="K1047" s="33">
        <v>44441</v>
      </c>
      <c r="L1047" s="32">
        <v>38132</v>
      </c>
      <c r="M1047" s="32">
        <v>55935</v>
      </c>
      <c r="N1047" t="s">
        <v>1930</v>
      </c>
      <c r="P1047" s="32"/>
      <c r="Q1047" s="32" t="s">
        <v>1931</v>
      </c>
      <c r="T1047" t="e">
        <f>VLOOKUP(Q1047,[1]Sheet4!$A:$A,1,0)</f>
        <v>#N/A</v>
      </c>
    </row>
    <row r="1048" spans="1:20" x14ac:dyDescent="0.25">
      <c r="A1048" s="32">
        <v>800320</v>
      </c>
      <c r="B1048" s="32">
        <v>4510100007144</v>
      </c>
      <c r="C1048" s="32">
        <v>4510</v>
      </c>
      <c r="D1048" s="32">
        <v>100007144</v>
      </c>
      <c r="E1048" s="32" t="s">
        <v>28</v>
      </c>
      <c r="F1048" s="32">
        <v>1008</v>
      </c>
      <c r="H1048" s="32">
        <v>18890</v>
      </c>
      <c r="I1048" s="32">
        <v>18890</v>
      </c>
      <c r="J1048" s="33">
        <v>44441</v>
      </c>
      <c r="K1048" s="33">
        <v>44441</v>
      </c>
      <c r="L1048" s="32">
        <v>38132</v>
      </c>
      <c r="M1048" s="32">
        <v>55935</v>
      </c>
      <c r="N1048" t="s">
        <v>1932</v>
      </c>
      <c r="P1048" s="32"/>
      <c r="Q1048" s="32" t="s">
        <v>1910</v>
      </c>
      <c r="T1048" t="str">
        <f>VLOOKUP(Q1048,[1]Sheet4!$A:$A,1,0)</f>
        <v>SET60351210901824552</v>
      </c>
    </row>
    <row r="1049" spans="1:20" x14ac:dyDescent="0.25">
      <c r="A1049" s="32">
        <v>4.505720210902E+24</v>
      </c>
      <c r="B1049" s="32">
        <v>4510100007144</v>
      </c>
      <c r="C1049" s="32">
        <v>4510</v>
      </c>
      <c r="D1049" s="32">
        <v>100007144</v>
      </c>
      <c r="E1049" s="32" t="s">
        <v>27</v>
      </c>
      <c r="F1049" s="32">
        <v>1005</v>
      </c>
      <c r="G1049" s="32">
        <v>3660</v>
      </c>
      <c r="I1049" s="32">
        <v>-3660</v>
      </c>
      <c r="J1049" s="33">
        <v>44441</v>
      </c>
      <c r="K1049" s="33">
        <v>44441</v>
      </c>
      <c r="L1049" s="32">
        <v>54702</v>
      </c>
      <c r="M1049" s="32">
        <v>65217</v>
      </c>
      <c r="N1049" t="s">
        <v>1933</v>
      </c>
      <c r="P1049" s="32"/>
      <c r="Q1049" s="32" t="s">
        <v>1929</v>
      </c>
      <c r="T1049" t="str">
        <f>VLOOKUP(Q1049,[1]Sheet4!$A:$A,1,0)</f>
        <v>SET50705210901681539</v>
      </c>
    </row>
    <row r="1050" spans="1:20" x14ac:dyDescent="0.25">
      <c r="A1050" s="32">
        <v>4.505720210902E+24</v>
      </c>
      <c r="B1050" s="32">
        <v>4510100007144</v>
      </c>
      <c r="C1050" s="32">
        <v>4510</v>
      </c>
      <c r="D1050" s="32">
        <v>100007144</v>
      </c>
      <c r="E1050" s="32" t="s">
        <v>27</v>
      </c>
      <c r="F1050" s="32">
        <v>1005</v>
      </c>
      <c r="G1050" s="32">
        <v>23910</v>
      </c>
      <c r="I1050" s="32">
        <v>-23910</v>
      </c>
      <c r="J1050" s="33">
        <v>44441</v>
      </c>
      <c r="K1050" s="33">
        <v>44441</v>
      </c>
      <c r="L1050" s="32">
        <v>54702</v>
      </c>
      <c r="M1050" s="32">
        <v>65217</v>
      </c>
      <c r="N1050" t="s">
        <v>1934</v>
      </c>
      <c r="P1050" s="32"/>
      <c r="Q1050" s="32" t="s">
        <v>1908</v>
      </c>
      <c r="T1050" t="str">
        <f>VLOOKUP(Q1050,[1]Sheet4!$A:$A,1,0)</f>
        <v>SET64395210901871080</v>
      </c>
    </row>
    <row r="1051" spans="1:20" x14ac:dyDescent="0.25">
      <c r="A1051" s="32">
        <v>4.6684202109020002E+24</v>
      </c>
      <c r="B1051" s="32">
        <v>4506100007144</v>
      </c>
      <c r="C1051" s="32">
        <v>4506</v>
      </c>
      <c r="D1051" s="32">
        <v>100007144</v>
      </c>
      <c r="E1051" s="32" t="s">
        <v>27</v>
      </c>
      <c r="F1051" s="32">
        <v>1005</v>
      </c>
      <c r="G1051" s="32">
        <v>1000</v>
      </c>
      <c r="I1051" s="32">
        <v>-1000</v>
      </c>
      <c r="J1051" s="33">
        <v>44441</v>
      </c>
      <c r="K1051" s="33">
        <v>44441</v>
      </c>
      <c r="L1051" s="32">
        <v>66545</v>
      </c>
      <c r="M1051" s="32">
        <v>47573</v>
      </c>
      <c r="N1051" t="s">
        <v>1935</v>
      </c>
      <c r="P1051" s="32"/>
      <c r="Q1051" s="32" t="s">
        <v>1936</v>
      </c>
      <c r="T1051" t="str">
        <f>VLOOKUP(Q1051,[1]Sheet4!$A:$A,1,0)</f>
        <v>SET68688210901401252</v>
      </c>
    </row>
    <row r="1052" spans="1:20" x14ac:dyDescent="0.25">
      <c r="A1052" s="32">
        <v>800305</v>
      </c>
      <c r="B1052" s="32">
        <v>4506100007144</v>
      </c>
      <c r="C1052" s="32">
        <v>4506</v>
      </c>
      <c r="D1052" s="32">
        <v>100007144</v>
      </c>
      <c r="E1052" s="32" t="s">
        <v>28</v>
      </c>
      <c r="F1052" s="32">
        <v>1008</v>
      </c>
      <c r="H1052" s="32">
        <v>3760</v>
      </c>
      <c r="I1052" s="32">
        <v>3760</v>
      </c>
      <c r="J1052" s="33">
        <v>44441</v>
      </c>
      <c r="K1052" s="33">
        <v>44441</v>
      </c>
      <c r="L1052" s="32">
        <v>38132</v>
      </c>
      <c r="M1052" s="32">
        <v>55935</v>
      </c>
      <c r="N1052" t="s">
        <v>1937</v>
      </c>
      <c r="P1052" s="32"/>
      <c r="Q1052" s="32" t="s">
        <v>1938</v>
      </c>
      <c r="T1052" t="str">
        <f>VLOOKUP(Q1052,[1]Sheet4!$A:$A,1,0)</f>
        <v>Set68640210901934225</v>
      </c>
    </row>
    <row r="1053" spans="1:20" x14ac:dyDescent="0.25">
      <c r="A1053" s="32">
        <v>800309</v>
      </c>
      <c r="B1053" s="32">
        <v>4506100007144</v>
      </c>
      <c r="C1053" s="32">
        <v>4506</v>
      </c>
      <c r="D1053" s="32">
        <v>100007144</v>
      </c>
      <c r="E1053" s="32" t="s">
        <v>28</v>
      </c>
      <c r="F1053" s="32">
        <v>1008</v>
      </c>
      <c r="H1053" s="32">
        <v>20460</v>
      </c>
      <c r="I1053" s="32">
        <v>20460</v>
      </c>
      <c r="J1053" s="33">
        <v>44441</v>
      </c>
      <c r="K1053" s="33">
        <v>44441</v>
      </c>
      <c r="L1053" s="32">
        <v>38132</v>
      </c>
      <c r="M1053" s="32">
        <v>55935</v>
      </c>
      <c r="N1053" t="s">
        <v>1939</v>
      </c>
      <c r="P1053" s="32"/>
      <c r="Q1053" s="32" t="s">
        <v>1940</v>
      </c>
      <c r="T1053" t="str">
        <f>VLOOKUP(Q1053,[1]Sheet4!$A:$A,1,0)</f>
        <v>Set55879210901030423</v>
      </c>
    </row>
    <row r="1054" spans="1:20" x14ac:dyDescent="0.25">
      <c r="A1054" s="32">
        <v>4.6684202109020002E+24</v>
      </c>
      <c r="B1054" s="32">
        <v>4506100007144</v>
      </c>
      <c r="C1054" s="32">
        <v>4506</v>
      </c>
      <c r="D1054" s="32">
        <v>100007144</v>
      </c>
      <c r="E1054" s="32" t="s">
        <v>27</v>
      </c>
      <c r="F1054" s="32">
        <v>1005</v>
      </c>
      <c r="G1054" s="32">
        <v>1620</v>
      </c>
      <c r="I1054" s="32">
        <v>-1620</v>
      </c>
      <c r="J1054" s="33">
        <v>44441</v>
      </c>
      <c r="K1054" s="33">
        <v>44441</v>
      </c>
      <c r="L1054" s="32">
        <v>66545</v>
      </c>
      <c r="M1054" s="32">
        <v>47573</v>
      </c>
      <c r="N1054" t="s">
        <v>1941</v>
      </c>
      <c r="P1054" s="32"/>
      <c r="Q1054" s="32" t="s">
        <v>1942</v>
      </c>
      <c r="T1054" t="str">
        <f>VLOOKUP(Q1054,[1]Sheet4!$A:$A,1,0)</f>
        <v>SET52319210901057224</v>
      </c>
    </row>
    <row r="1055" spans="1:20" x14ac:dyDescent="0.25">
      <c r="A1055" s="32">
        <v>800398</v>
      </c>
      <c r="B1055" s="32">
        <v>4506100007144</v>
      </c>
      <c r="C1055" s="32">
        <v>4506</v>
      </c>
      <c r="D1055" s="32">
        <v>100007144</v>
      </c>
      <c r="E1055" s="32" t="s">
        <v>28</v>
      </c>
      <c r="F1055" s="32">
        <v>1008</v>
      </c>
      <c r="H1055" s="32">
        <v>1620</v>
      </c>
      <c r="I1055" s="32">
        <v>1620</v>
      </c>
      <c r="J1055" s="33">
        <v>44441</v>
      </c>
      <c r="K1055" s="33">
        <v>44441</v>
      </c>
      <c r="L1055" s="32">
        <v>38132</v>
      </c>
      <c r="M1055" s="32">
        <v>55935</v>
      </c>
      <c r="N1055" t="s">
        <v>1943</v>
      </c>
      <c r="P1055" s="32"/>
      <c r="Q1055" s="32" t="s">
        <v>1944</v>
      </c>
      <c r="T1055" t="str">
        <f>VLOOKUP(Q1055,[1]Sheet4!$A:$A,1,0)</f>
        <v>SET52319210901057224</v>
      </c>
    </row>
    <row r="1056" spans="1:20" x14ac:dyDescent="0.25">
      <c r="A1056" s="32">
        <v>800279</v>
      </c>
      <c r="B1056" s="32">
        <v>4506100007144</v>
      </c>
      <c r="C1056" s="32">
        <v>4506</v>
      </c>
      <c r="D1056" s="32">
        <v>100007144</v>
      </c>
      <c r="E1056" s="32" t="s">
        <v>28</v>
      </c>
      <c r="F1056" s="32">
        <v>1008</v>
      </c>
      <c r="H1056" s="32">
        <v>16350</v>
      </c>
      <c r="I1056" s="32">
        <v>16350</v>
      </c>
      <c r="J1056" s="33">
        <v>44441</v>
      </c>
      <c r="K1056" s="33">
        <v>44441</v>
      </c>
      <c r="L1056" s="32">
        <v>38132</v>
      </c>
      <c r="M1056" s="32">
        <v>55935</v>
      </c>
      <c r="N1056" t="s">
        <v>1945</v>
      </c>
      <c r="P1056" s="32"/>
      <c r="Q1056" s="32" t="s">
        <v>1946</v>
      </c>
      <c r="T1056" t="str">
        <f>VLOOKUP(Q1056,[1]Sheet4!$A:$A,1,0)</f>
        <v>Set62258210901328423</v>
      </c>
    </row>
    <row r="1057" spans="1:20" x14ac:dyDescent="0.25">
      <c r="A1057" s="32">
        <v>4.6684202109020002E+24</v>
      </c>
      <c r="B1057" s="32">
        <v>4506100007144</v>
      </c>
      <c r="C1057" s="32">
        <v>4506</v>
      </c>
      <c r="D1057" s="32">
        <v>100007144</v>
      </c>
      <c r="E1057" s="32" t="s">
        <v>27</v>
      </c>
      <c r="F1057" s="32">
        <v>1005</v>
      </c>
      <c r="G1057" s="32">
        <v>3760</v>
      </c>
      <c r="I1057" s="32">
        <v>-3760</v>
      </c>
      <c r="J1057" s="33">
        <v>44441</v>
      </c>
      <c r="K1057" s="33">
        <v>44441</v>
      </c>
      <c r="L1057" s="32">
        <v>66545</v>
      </c>
      <c r="M1057" s="32">
        <v>47573</v>
      </c>
      <c r="N1057" t="s">
        <v>1947</v>
      </c>
      <c r="P1057" s="32"/>
      <c r="Q1057" s="32" t="s">
        <v>1948</v>
      </c>
      <c r="T1057" t="str">
        <f>VLOOKUP(Q1057,[1]Sheet4!$A:$A,1,0)</f>
        <v>Set68640210901934225</v>
      </c>
    </row>
    <row r="1058" spans="1:20" x14ac:dyDescent="0.25">
      <c r="A1058" s="32">
        <v>4.6684202109020002E+24</v>
      </c>
      <c r="B1058" s="32">
        <v>4506100007144</v>
      </c>
      <c r="C1058" s="32">
        <v>4506</v>
      </c>
      <c r="D1058" s="32">
        <v>100007144</v>
      </c>
      <c r="E1058" s="32" t="s">
        <v>27</v>
      </c>
      <c r="F1058" s="32">
        <v>1005</v>
      </c>
      <c r="G1058" s="32">
        <v>24280</v>
      </c>
      <c r="I1058" s="32">
        <v>-24280</v>
      </c>
      <c r="J1058" s="33">
        <v>44441</v>
      </c>
      <c r="K1058" s="33">
        <v>44441</v>
      </c>
      <c r="L1058" s="32">
        <v>66545</v>
      </c>
      <c r="M1058" s="32">
        <v>47573</v>
      </c>
      <c r="N1058" t="s">
        <v>1949</v>
      </c>
      <c r="P1058" s="32"/>
      <c r="Q1058" s="32" t="s">
        <v>1950</v>
      </c>
      <c r="T1058" t="str">
        <f>VLOOKUP(Q1058,[1]Sheet4!$A:$A,1,0)</f>
        <v>SET71109210901785741</v>
      </c>
    </row>
    <row r="1059" spans="1:20" x14ac:dyDescent="0.25">
      <c r="A1059" s="32">
        <v>4.6684202109020002E+24</v>
      </c>
      <c r="B1059" s="32">
        <v>4506100007144</v>
      </c>
      <c r="C1059" s="32">
        <v>4506</v>
      </c>
      <c r="D1059" s="32">
        <v>100007144</v>
      </c>
      <c r="E1059" s="32" t="s">
        <v>27</v>
      </c>
      <c r="F1059" s="32">
        <v>1005</v>
      </c>
      <c r="G1059" s="32">
        <v>10600</v>
      </c>
      <c r="I1059" s="32">
        <v>-10600</v>
      </c>
      <c r="J1059" s="33">
        <v>44441</v>
      </c>
      <c r="K1059" s="33">
        <v>44441</v>
      </c>
      <c r="L1059" s="32">
        <v>66545</v>
      </c>
      <c r="M1059" s="32">
        <v>47573</v>
      </c>
      <c r="N1059" t="s">
        <v>1951</v>
      </c>
      <c r="P1059" s="32"/>
      <c r="Q1059" s="32" t="s">
        <v>1952</v>
      </c>
      <c r="T1059" t="str">
        <f>VLOOKUP(Q1059,[1]Sheet4!$A:$A,1,0)</f>
        <v>SET70430210901446058</v>
      </c>
    </row>
    <row r="1060" spans="1:20" x14ac:dyDescent="0.25">
      <c r="A1060" s="32">
        <v>4.6684202109020002E+24</v>
      </c>
      <c r="B1060" s="32">
        <v>4506100007144</v>
      </c>
      <c r="C1060" s="32">
        <v>4506</v>
      </c>
      <c r="D1060" s="32">
        <v>100007144</v>
      </c>
      <c r="E1060" s="32" t="s">
        <v>27</v>
      </c>
      <c r="F1060" s="32">
        <v>1005</v>
      </c>
      <c r="G1060" s="32">
        <v>2700</v>
      </c>
      <c r="I1060" s="32">
        <v>-2700</v>
      </c>
      <c r="J1060" s="33">
        <v>44441</v>
      </c>
      <c r="K1060" s="33">
        <v>44441</v>
      </c>
      <c r="L1060" s="32">
        <v>66545</v>
      </c>
      <c r="M1060" s="32">
        <v>47573</v>
      </c>
      <c r="N1060" t="s">
        <v>1953</v>
      </c>
      <c r="P1060" s="32"/>
      <c r="Q1060" s="32" t="s">
        <v>1954</v>
      </c>
      <c r="T1060" t="str">
        <f>VLOOKUP(Q1060,[1]Sheet4!$A:$A,1,0)</f>
        <v>SET64452210901619655</v>
      </c>
    </row>
    <row r="1061" spans="1:20" x14ac:dyDescent="0.25">
      <c r="A1061" s="32">
        <v>800409</v>
      </c>
      <c r="B1061" s="32">
        <v>4506100007144</v>
      </c>
      <c r="C1061" s="32">
        <v>4506</v>
      </c>
      <c r="D1061" s="32">
        <v>100007144</v>
      </c>
      <c r="E1061" s="32" t="s">
        <v>28</v>
      </c>
      <c r="F1061" s="32">
        <v>1008</v>
      </c>
      <c r="H1061" s="32">
        <v>5430</v>
      </c>
      <c r="I1061" s="32">
        <v>5430</v>
      </c>
      <c r="J1061" s="33">
        <v>44441</v>
      </c>
      <c r="K1061" s="33">
        <v>44441</v>
      </c>
      <c r="L1061" s="32">
        <v>38132</v>
      </c>
      <c r="M1061" s="32">
        <v>55935</v>
      </c>
      <c r="N1061" t="s">
        <v>1955</v>
      </c>
      <c r="P1061" s="32"/>
      <c r="Q1061" s="32" t="s">
        <v>1956</v>
      </c>
      <c r="T1061" t="str">
        <f>VLOOKUP(Q1061,[1]Sheet4!$A:$A,1,0)</f>
        <v>set52258210901623462</v>
      </c>
    </row>
    <row r="1062" spans="1:20" x14ac:dyDescent="0.25">
      <c r="A1062" s="32">
        <v>4.6684202109020002E+24</v>
      </c>
      <c r="B1062" s="32">
        <v>4506100007144</v>
      </c>
      <c r="C1062" s="32">
        <v>4506</v>
      </c>
      <c r="D1062" s="32">
        <v>100007144</v>
      </c>
      <c r="E1062" s="32" t="s">
        <v>27</v>
      </c>
      <c r="F1062" s="32">
        <v>1005</v>
      </c>
      <c r="G1062" s="32">
        <v>8730</v>
      </c>
      <c r="I1062" s="32">
        <v>-8730</v>
      </c>
      <c r="J1062" s="33">
        <v>44441</v>
      </c>
      <c r="K1062" s="33">
        <v>44441</v>
      </c>
      <c r="L1062" s="32">
        <v>66545</v>
      </c>
      <c r="M1062" s="32">
        <v>47573</v>
      </c>
      <c r="N1062" t="s">
        <v>1957</v>
      </c>
      <c r="P1062" s="32"/>
      <c r="Q1062" s="32" t="s">
        <v>1958</v>
      </c>
      <c r="T1062" t="str">
        <f>VLOOKUP(Q1062,[1]Sheet4!$A:$A,1,0)</f>
        <v>SET53551210901907069</v>
      </c>
    </row>
    <row r="1063" spans="1:20" x14ac:dyDescent="0.25">
      <c r="A1063" s="32">
        <v>4.6684202109020002E+24</v>
      </c>
      <c r="B1063" s="32">
        <v>4506100007144</v>
      </c>
      <c r="C1063" s="32">
        <v>4506</v>
      </c>
      <c r="D1063" s="32">
        <v>100007144</v>
      </c>
      <c r="E1063" s="32" t="s">
        <v>27</v>
      </c>
      <c r="F1063" s="32">
        <v>1005</v>
      </c>
      <c r="G1063" s="32">
        <v>1500</v>
      </c>
      <c r="I1063" s="32">
        <v>-1500</v>
      </c>
      <c r="J1063" s="33">
        <v>44441</v>
      </c>
      <c r="K1063" s="33">
        <v>44441</v>
      </c>
      <c r="L1063" s="32">
        <v>66545</v>
      </c>
      <c r="M1063" s="32">
        <v>47573</v>
      </c>
      <c r="N1063" t="s">
        <v>1959</v>
      </c>
      <c r="P1063" s="32"/>
      <c r="Q1063" s="32" t="s">
        <v>1960</v>
      </c>
      <c r="T1063" t="str">
        <f>VLOOKUP(Q1063,[1]Sheet4!$A:$A,1,0)</f>
        <v>SET31497210901479205</v>
      </c>
    </row>
    <row r="1064" spans="1:20" x14ac:dyDescent="0.25">
      <c r="A1064" s="32">
        <v>4.6684202109020002E+24</v>
      </c>
      <c r="B1064" s="32">
        <v>4506100007144</v>
      </c>
      <c r="C1064" s="32">
        <v>4506</v>
      </c>
      <c r="D1064" s="32">
        <v>100007144</v>
      </c>
      <c r="E1064" s="32" t="s">
        <v>27</v>
      </c>
      <c r="F1064" s="32">
        <v>1005</v>
      </c>
      <c r="G1064" s="32">
        <v>20460</v>
      </c>
      <c r="I1064" s="32">
        <v>-20460</v>
      </c>
      <c r="J1064" s="33">
        <v>44441</v>
      </c>
      <c r="K1064" s="33">
        <v>44441</v>
      </c>
      <c r="L1064" s="32">
        <v>66545</v>
      </c>
      <c r="M1064" s="32">
        <v>47573</v>
      </c>
      <c r="N1064" t="s">
        <v>1961</v>
      </c>
      <c r="P1064" s="32"/>
      <c r="Q1064" s="32" t="s">
        <v>1962</v>
      </c>
      <c r="T1064" t="str">
        <f>VLOOKUP(Q1064,[1]Sheet4!$A:$A,1,0)</f>
        <v>Set55879210901030423</v>
      </c>
    </row>
    <row r="1065" spans="1:20" x14ac:dyDescent="0.25">
      <c r="A1065" s="32">
        <v>4.6684202109020002E+24</v>
      </c>
      <c r="B1065" s="32">
        <v>4506100007144</v>
      </c>
      <c r="C1065" s="32">
        <v>4506</v>
      </c>
      <c r="D1065" s="32">
        <v>100007144</v>
      </c>
      <c r="E1065" s="32" t="s">
        <v>27</v>
      </c>
      <c r="F1065" s="32">
        <v>1005</v>
      </c>
      <c r="G1065" s="32">
        <v>16350</v>
      </c>
      <c r="I1065" s="32">
        <v>-16350</v>
      </c>
      <c r="J1065" s="33">
        <v>44441</v>
      </c>
      <c r="K1065" s="33">
        <v>44441</v>
      </c>
      <c r="L1065" s="32">
        <v>66545</v>
      </c>
      <c r="M1065" s="32">
        <v>47573</v>
      </c>
      <c r="N1065" t="s">
        <v>1963</v>
      </c>
      <c r="P1065" s="32"/>
      <c r="Q1065" s="32" t="s">
        <v>1964</v>
      </c>
      <c r="T1065" t="str">
        <f>VLOOKUP(Q1065,[1]Sheet4!$A:$A,1,0)</f>
        <v>Set62258210901328423</v>
      </c>
    </row>
    <row r="1066" spans="1:20" x14ac:dyDescent="0.25">
      <c r="A1066" s="32">
        <v>4.6684202109020002E+24</v>
      </c>
      <c r="B1066" s="32">
        <v>4506100007144</v>
      </c>
      <c r="C1066" s="32">
        <v>4506</v>
      </c>
      <c r="D1066" s="32">
        <v>100007144</v>
      </c>
      <c r="E1066" s="32" t="s">
        <v>27</v>
      </c>
      <c r="F1066" s="32">
        <v>1005</v>
      </c>
      <c r="G1066" s="32">
        <v>1200</v>
      </c>
      <c r="I1066" s="32">
        <v>-1200</v>
      </c>
      <c r="J1066" s="33">
        <v>44441</v>
      </c>
      <c r="K1066" s="33">
        <v>44441</v>
      </c>
      <c r="L1066" s="32">
        <v>66545</v>
      </c>
      <c r="M1066" s="32">
        <v>47573</v>
      </c>
      <c r="N1066" t="s">
        <v>1965</v>
      </c>
      <c r="P1066" s="32"/>
      <c r="Q1066" s="32" t="s">
        <v>1966</v>
      </c>
      <c r="T1066" t="str">
        <f>VLOOKUP(Q1066,[1]Sheet4!$A:$A,1,0)</f>
        <v>SET50603210901140514</v>
      </c>
    </row>
    <row r="1067" spans="1:20" x14ac:dyDescent="0.25">
      <c r="A1067" s="32">
        <v>800344</v>
      </c>
      <c r="B1067" s="32">
        <v>4506100007144</v>
      </c>
      <c r="C1067" s="32">
        <v>4506</v>
      </c>
      <c r="D1067" s="32">
        <v>100007144</v>
      </c>
      <c r="E1067" s="32" t="s">
        <v>28</v>
      </c>
      <c r="F1067" s="32">
        <v>1008</v>
      </c>
      <c r="H1067" s="32">
        <v>8730</v>
      </c>
      <c r="I1067" s="32">
        <v>8730</v>
      </c>
      <c r="J1067" s="33">
        <v>44441</v>
      </c>
      <c r="K1067" s="33">
        <v>44441</v>
      </c>
      <c r="L1067" s="32">
        <v>38132</v>
      </c>
      <c r="M1067" s="32">
        <v>55935</v>
      </c>
      <c r="N1067" t="s">
        <v>1967</v>
      </c>
      <c r="P1067" s="32"/>
      <c r="Q1067" s="32" t="s">
        <v>1958</v>
      </c>
      <c r="T1067" t="str">
        <f>VLOOKUP(Q1067,[1]Sheet4!$A:$A,1,0)</f>
        <v>SET53551210901907069</v>
      </c>
    </row>
    <row r="1068" spans="1:20" x14ac:dyDescent="0.25">
      <c r="A1068" s="32">
        <v>800298</v>
      </c>
      <c r="B1068" s="32">
        <v>4506100007144</v>
      </c>
      <c r="C1068" s="32">
        <v>4506</v>
      </c>
      <c r="D1068" s="32">
        <v>100007144</v>
      </c>
      <c r="E1068" s="32" t="s">
        <v>28</v>
      </c>
      <c r="F1068" s="32">
        <v>1008</v>
      </c>
      <c r="H1068" s="32">
        <v>1000</v>
      </c>
      <c r="I1068" s="32">
        <v>1000</v>
      </c>
      <c r="J1068" s="33">
        <v>44441</v>
      </c>
      <c r="K1068" s="33">
        <v>44441</v>
      </c>
      <c r="L1068" s="32">
        <v>38132</v>
      </c>
      <c r="M1068" s="32">
        <v>55935</v>
      </c>
      <c r="N1068" t="s">
        <v>1968</v>
      </c>
      <c r="P1068" s="32"/>
      <c r="Q1068" s="32" t="s">
        <v>1969</v>
      </c>
      <c r="T1068" t="str">
        <f>VLOOKUP(Q1068,[1]Sheet4!$A:$A,1,0)</f>
        <v>SET68688210901401252</v>
      </c>
    </row>
    <row r="1069" spans="1:20" x14ac:dyDescent="0.25">
      <c r="A1069" s="32">
        <v>800294</v>
      </c>
      <c r="B1069" s="32">
        <v>4506100007144</v>
      </c>
      <c r="C1069" s="32">
        <v>4506</v>
      </c>
      <c r="D1069" s="32">
        <v>100007144</v>
      </c>
      <c r="E1069" s="32" t="s">
        <v>28</v>
      </c>
      <c r="F1069" s="32">
        <v>1008</v>
      </c>
      <c r="H1069" s="32">
        <v>1500</v>
      </c>
      <c r="I1069" s="32">
        <v>1500</v>
      </c>
      <c r="J1069" s="33">
        <v>44441</v>
      </c>
      <c r="K1069" s="33">
        <v>44441</v>
      </c>
      <c r="L1069" s="32">
        <v>38132</v>
      </c>
      <c r="M1069" s="32">
        <v>55935</v>
      </c>
      <c r="N1069" t="s">
        <v>1970</v>
      </c>
      <c r="P1069" s="32"/>
      <c r="Q1069" s="32" t="s">
        <v>1971</v>
      </c>
      <c r="T1069" t="str">
        <f>VLOOKUP(Q1069,[1]Sheet4!$A:$A,1,0)</f>
        <v>SET31497210901479205</v>
      </c>
    </row>
    <row r="1070" spans="1:20" x14ac:dyDescent="0.25">
      <c r="A1070" s="32">
        <v>4.6684202109020002E+24</v>
      </c>
      <c r="B1070" s="32">
        <v>4506100007144</v>
      </c>
      <c r="C1070" s="32">
        <v>4506</v>
      </c>
      <c r="D1070" s="32">
        <v>100007144</v>
      </c>
      <c r="E1070" s="32" t="s">
        <v>27</v>
      </c>
      <c r="F1070" s="32">
        <v>1005</v>
      </c>
      <c r="G1070" s="32">
        <v>10455</v>
      </c>
      <c r="I1070" s="32">
        <v>-10455</v>
      </c>
      <c r="J1070" s="33">
        <v>44441</v>
      </c>
      <c r="K1070" s="33">
        <v>44441</v>
      </c>
      <c r="L1070" s="32">
        <v>66545</v>
      </c>
      <c r="M1070" s="32">
        <v>47573</v>
      </c>
      <c r="N1070" t="s">
        <v>1972</v>
      </c>
      <c r="P1070" s="32"/>
      <c r="Q1070" s="32" t="s">
        <v>1973</v>
      </c>
      <c r="T1070" t="str">
        <f>VLOOKUP(Q1070,[1]Sheet4!$A:$A,1,0)</f>
        <v>SET58572210901094325</v>
      </c>
    </row>
    <row r="1071" spans="1:20" x14ac:dyDescent="0.25">
      <c r="A1071" s="32">
        <v>800349</v>
      </c>
      <c r="B1071" s="32">
        <v>4506100007144</v>
      </c>
      <c r="C1071" s="32">
        <v>4506</v>
      </c>
      <c r="D1071" s="32">
        <v>100007144</v>
      </c>
      <c r="E1071" s="32" t="s">
        <v>28</v>
      </c>
      <c r="F1071" s="32">
        <v>1008</v>
      </c>
      <c r="H1071" s="32">
        <v>2860</v>
      </c>
      <c r="I1071" s="32">
        <v>2860</v>
      </c>
      <c r="J1071" s="33">
        <v>44441</v>
      </c>
      <c r="K1071" s="33">
        <v>44441</v>
      </c>
      <c r="L1071" s="32">
        <v>38132</v>
      </c>
      <c r="M1071" s="32">
        <v>55935</v>
      </c>
      <c r="N1071" t="s">
        <v>1974</v>
      </c>
      <c r="P1071" s="32"/>
      <c r="Q1071" s="32" t="s">
        <v>1975</v>
      </c>
      <c r="T1071" t="str">
        <f>VLOOKUP(Q1071,[1]Sheet4!$A:$A,1,0)</f>
        <v>Set57021210901011809</v>
      </c>
    </row>
    <row r="1072" spans="1:20" x14ac:dyDescent="0.25">
      <c r="A1072" s="32">
        <v>800312</v>
      </c>
      <c r="B1072" s="32">
        <v>4506100007144</v>
      </c>
      <c r="C1072" s="32">
        <v>4506</v>
      </c>
      <c r="D1072" s="32">
        <v>100007144</v>
      </c>
      <c r="E1072" s="32" t="s">
        <v>28</v>
      </c>
      <c r="F1072" s="32">
        <v>1008</v>
      </c>
      <c r="H1072" s="32">
        <v>2700</v>
      </c>
      <c r="I1072" s="32">
        <v>2700</v>
      </c>
      <c r="J1072" s="33">
        <v>44441</v>
      </c>
      <c r="K1072" s="33">
        <v>44441</v>
      </c>
      <c r="L1072" s="32">
        <v>38132</v>
      </c>
      <c r="M1072" s="32">
        <v>55935</v>
      </c>
      <c r="N1072" t="s">
        <v>1976</v>
      </c>
      <c r="P1072" s="32"/>
      <c r="Q1072" s="32" t="s">
        <v>1977</v>
      </c>
      <c r="T1072" t="str">
        <f>VLOOKUP(Q1072,[1]Sheet4!$A:$A,1,0)</f>
        <v>SET64452210901619655</v>
      </c>
    </row>
    <row r="1073" spans="1:20" x14ac:dyDescent="0.25">
      <c r="A1073" s="32">
        <v>800404</v>
      </c>
      <c r="B1073" s="32">
        <v>4506100007144</v>
      </c>
      <c r="C1073" s="32">
        <v>4506</v>
      </c>
      <c r="D1073" s="32">
        <v>100007144</v>
      </c>
      <c r="E1073" s="32" t="s">
        <v>28</v>
      </c>
      <c r="F1073" s="32">
        <v>1008</v>
      </c>
      <c r="H1073" s="32">
        <v>1000</v>
      </c>
      <c r="I1073" s="32">
        <v>1000</v>
      </c>
      <c r="J1073" s="33">
        <v>44441</v>
      </c>
      <c r="K1073" s="33">
        <v>44441</v>
      </c>
      <c r="L1073" s="32">
        <v>38132</v>
      </c>
      <c r="M1073" s="32">
        <v>55935</v>
      </c>
      <c r="N1073" t="s">
        <v>1978</v>
      </c>
      <c r="P1073" s="32"/>
      <c r="Q1073" s="32" t="s">
        <v>1979</v>
      </c>
      <c r="T1073" t="str">
        <f>VLOOKUP(Q1073,[1]Sheet4!$A:$A,1,0)</f>
        <v>set37637210901376040</v>
      </c>
    </row>
    <row r="1074" spans="1:20" x14ac:dyDescent="0.25">
      <c r="A1074" s="32">
        <v>4.6684202109020002E+24</v>
      </c>
      <c r="B1074" s="32">
        <v>4506100007144</v>
      </c>
      <c r="C1074" s="32">
        <v>4506</v>
      </c>
      <c r="D1074" s="32">
        <v>100007144</v>
      </c>
      <c r="E1074" s="32" t="s">
        <v>27</v>
      </c>
      <c r="F1074" s="32">
        <v>1005</v>
      </c>
      <c r="G1074" s="32">
        <v>5430</v>
      </c>
      <c r="I1074" s="32">
        <v>-5430</v>
      </c>
      <c r="J1074" s="33">
        <v>44441</v>
      </c>
      <c r="K1074" s="33">
        <v>44441</v>
      </c>
      <c r="L1074" s="32">
        <v>66545</v>
      </c>
      <c r="M1074" s="32">
        <v>47573</v>
      </c>
      <c r="N1074" t="s">
        <v>1980</v>
      </c>
      <c r="P1074" s="32"/>
      <c r="Q1074" s="32" t="s">
        <v>1981</v>
      </c>
      <c r="T1074" t="str">
        <f>VLOOKUP(Q1074,[1]Sheet4!$A:$A,1,0)</f>
        <v>set52258210901623462</v>
      </c>
    </row>
    <row r="1075" spans="1:20" x14ac:dyDescent="0.25">
      <c r="A1075" s="32">
        <v>4.6684202109020002E+24</v>
      </c>
      <c r="B1075" s="32">
        <v>4506100007144</v>
      </c>
      <c r="C1075" s="32">
        <v>4506</v>
      </c>
      <c r="D1075" s="32">
        <v>100007144</v>
      </c>
      <c r="E1075" s="32" t="s">
        <v>27</v>
      </c>
      <c r="F1075" s="32">
        <v>1005</v>
      </c>
      <c r="G1075" s="32">
        <v>1000</v>
      </c>
      <c r="I1075" s="32">
        <v>-1000</v>
      </c>
      <c r="J1075" s="33">
        <v>44441</v>
      </c>
      <c r="K1075" s="33">
        <v>44441</v>
      </c>
      <c r="L1075" s="32">
        <v>66545</v>
      </c>
      <c r="M1075" s="32">
        <v>47573</v>
      </c>
      <c r="N1075" t="s">
        <v>1982</v>
      </c>
      <c r="P1075" s="32"/>
      <c r="Q1075" s="32" t="s">
        <v>1983</v>
      </c>
      <c r="T1075" t="str">
        <f>VLOOKUP(Q1075,[1]Sheet4!$A:$A,1,0)</f>
        <v>set37637210901376040</v>
      </c>
    </row>
    <row r="1076" spans="1:20" x14ac:dyDescent="0.25">
      <c r="A1076" s="32">
        <v>800270</v>
      </c>
      <c r="B1076" s="32">
        <v>4506100007144</v>
      </c>
      <c r="C1076" s="32">
        <v>4506</v>
      </c>
      <c r="D1076" s="32">
        <v>100007144</v>
      </c>
      <c r="E1076" s="32" t="s">
        <v>28</v>
      </c>
      <c r="F1076" s="32">
        <v>1008</v>
      </c>
      <c r="H1076" s="32">
        <v>1200</v>
      </c>
      <c r="I1076" s="32">
        <v>1200</v>
      </c>
      <c r="J1076" s="33">
        <v>44441</v>
      </c>
      <c r="K1076" s="33">
        <v>44441</v>
      </c>
      <c r="L1076" s="32">
        <v>38132</v>
      </c>
      <c r="M1076" s="32">
        <v>55935</v>
      </c>
      <c r="N1076" t="s">
        <v>1984</v>
      </c>
      <c r="P1076" s="32"/>
      <c r="Q1076" s="32" t="s">
        <v>1985</v>
      </c>
      <c r="T1076" t="str">
        <f>VLOOKUP(Q1076,[1]Sheet4!$A:$A,1,0)</f>
        <v>SET50603210901140514</v>
      </c>
    </row>
    <row r="1077" spans="1:20" x14ac:dyDescent="0.25">
      <c r="A1077" s="32">
        <v>4.6684202109020002E+24</v>
      </c>
      <c r="B1077" s="32">
        <v>4506100007144</v>
      </c>
      <c r="C1077" s="32">
        <v>4506</v>
      </c>
      <c r="D1077" s="32">
        <v>100007144</v>
      </c>
      <c r="E1077" s="32" t="s">
        <v>27</v>
      </c>
      <c r="F1077" s="32">
        <v>1005</v>
      </c>
      <c r="G1077" s="32">
        <v>15890</v>
      </c>
      <c r="I1077" s="32">
        <v>-15890</v>
      </c>
      <c r="J1077" s="33">
        <v>44441</v>
      </c>
      <c r="K1077" s="33">
        <v>44441</v>
      </c>
      <c r="L1077" s="32">
        <v>66545</v>
      </c>
      <c r="M1077" s="32">
        <v>47573</v>
      </c>
      <c r="N1077" t="s">
        <v>1986</v>
      </c>
      <c r="P1077" s="32"/>
      <c r="Q1077" s="32" t="s">
        <v>1987</v>
      </c>
      <c r="T1077" t="str">
        <f>VLOOKUP(Q1077,[1]Sheet4!$A:$A,1,0)</f>
        <v>SET60656210901476341</v>
      </c>
    </row>
    <row r="1078" spans="1:20" x14ac:dyDescent="0.25">
      <c r="A1078" s="32">
        <v>4.6684202109020002E+24</v>
      </c>
      <c r="B1078" s="32">
        <v>4506100007144</v>
      </c>
      <c r="C1078" s="32">
        <v>4506</v>
      </c>
      <c r="D1078" s="32">
        <v>100007144</v>
      </c>
      <c r="E1078" s="32" t="s">
        <v>27</v>
      </c>
      <c r="F1078" s="32">
        <v>1005</v>
      </c>
      <c r="G1078" s="32">
        <v>30355</v>
      </c>
      <c r="I1078" s="32">
        <v>-30355</v>
      </c>
      <c r="J1078" s="33">
        <v>44441</v>
      </c>
      <c r="K1078" s="33">
        <v>44441</v>
      </c>
      <c r="L1078" s="32">
        <v>66545</v>
      </c>
      <c r="M1078" s="32">
        <v>47573</v>
      </c>
      <c r="N1078" t="s">
        <v>1988</v>
      </c>
      <c r="P1078" s="32"/>
      <c r="Q1078" s="32" t="s">
        <v>1989</v>
      </c>
      <c r="T1078" t="str">
        <f>VLOOKUP(Q1078,[1]Sheet4!$A:$A,1,0)</f>
        <v>SET64934210901631730</v>
      </c>
    </row>
    <row r="1079" spans="1:20" x14ac:dyDescent="0.25">
      <c r="A1079" s="32">
        <v>800314</v>
      </c>
      <c r="B1079" s="32">
        <v>4506100007144</v>
      </c>
      <c r="C1079" s="32">
        <v>4506</v>
      </c>
      <c r="D1079" s="32">
        <v>100007144</v>
      </c>
      <c r="E1079" s="32" t="s">
        <v>28</v>
      </c>
      <c r="F1079" s="32">
        <v>1008</v>
      </c>
      <c r="H1079" s="32">
        <v>10600</v>
      </c>
      <c r="I1079" s="32">
        <v>10600</v>
      </c>
      <c r="J1079" s="33">
        <v>44441</v>
      </c>
      <c r="K1079" s="33">
        <v>44441</v>
      </c>
      <c r="L1079" s="32">
        <v>38132</v>
      </c>
      <c r="M1079" s="32">
        <v>55935</v>
      </c>
      <c r="N1079" t="s">
        <v>1990</v>
      </c>
      <c r="P1079" s="32"/>
      <c r="Q1079" s="32" t="s">
        <v>1991</v>
      </c>
      <c r="T1079" t="str">
        <f>VLOOKUP(Q1079,[1]Sheet4!$A:$A,1,0)</f>
        <v>SET70430210901446058</v>
      </c>
    </row>
    <row r="1080" spans="1:20" x14ac:dyDescent="0.25">
      <c r="A1080" s="32">
        <v>4.6684202109020002E+24</v>
      </c>
      <c r="B1080" s="32">
        <v>4506100007144</v>
      </c>
      <c r="C1080" s="32">
        <v>4506</v>
      </c>
      <c r="D1080" s="32">
        <v>100007144</v>
      </c>
      <c r="E1080" s="32" t="s">
        <v>27</v>
      </c>
      <c r="F1080" s="32">
        <v>1005</v>
      </c>
      <c r="G1080" s="32">
        <v>2860</v>
      </c>
      <c r="I1080" s="32">
        <v>-2860</v>
      </c>
      <c r="J1080" s="33">
        <v>44441</v>
      </c>
      <c r="K1080" s="33">
        <v>44441</v>
      </c>
      <c r="L1080" s="32">
        <v>66545</v>
      </c>
      <c r="M1080" s="32">
        <v>47573</v>
      </c>
      <c r="N1080" t="s">
        <v>1992</v>
      </c>
      <c r="P1080" s="32"/>
      <c r="Q1080" s="32" t="s">
        <v>1993</v>
      </c>
      <c r="T1080" t="str">
        <f>VLOOKUP(Q1080,[1]Sheet4!$A:$A,1,0)</f>
        <v>Set57021210901011809</v>
      </c>
    </row>
    <row r="1081" spans="1:20" x14ac:dyDescent="0.25">
      <c r="A1081" s="32">
        <v>4.6169202109019998E+24</v>
      </c>
      <c r="B1081" s="32">
        <v>4530100007144</v>
      </c>
      <c r="C1081" s="32">
        <v>4530</v>
      </c>
      <c r="D1081" s="32">
        <v>100007144</v>
      </c>
      <c r="E1081" s="32" t="s">
        <v>27</v>
      </c>
      <c r="F1081" s="32">
        <v>1005</v>
      </c>
      <c r="G1081" s="32">
        <v>58010</v>
      </c>
      <c r="I1081" s="32">
        <v>-58010</v>
      </c>
      <c r="J1081" s="33">
        <v>44441</v>
      </c>
      <c r="K1081" s="33">
        <v>44441</v>
      </c>
      <c r="L1081" s="32">
        <v>59013</v>
      </c>
      <c r="M1081" s="32">
        <v>23821</v>
      </c>
      <c r="N1081" t="s">
        <v>1994</v>
      </c>
      <c r="P1081" s="32"/>
      <c r="Q1081" s="32" t="s">
        <v>1995</v>
      </c>
      <c r="T1081" t="str">
        <f>VLOOKUP(Q1081,[1]Sheet4!$A:$A,1,0)</f>
        <v>SET58974210901591220</v>
      </c>
    </row>
    <row r="1082" spans="1:20" x14ac:dyDescent="0.25">
      <c r="A1082" s="32">
        <v>800222</v>
      </c>
      <c r="B1082" s="32">
        <v>4530100007144</v>
      </c>
      <c r="C1082" s="32">
        <v>4530</v>
      </c>
      <c r="D1082" s="32">
        <v>100007144</v>
      </c>
      <c r="E1082" s="32" t="s">
        <v>28</v>
      </c>
      <c r="F1082" s="32">
        <v>1008</v>
      </c>
      <c r="H1082" s="32">
        <v>58010</v>
      </c>
      <c r="I1082" s="32">
        <v>58010</v>
      </c>
      <c r="J1082" s="33">
        <v>44441</v>
      </c>
      <c r="K1082" s="33">
        <v>44441</v>
      </c>
      <c r="L1082" s="32">
        <v>38132</v>
      </c>
      <c r="M1082" s="32">
        <v>55935</v>
      </c>
      <c r="N1082" t="s">
        <v>1996</v>
      </c>
      <c r="P1082" s="32"/>
      <c r="Q1082" s="32" t="s">
        <v>1995</v>
      </c>
      <c r="T1082" t="str">
        <f>VLOOKUP(Q1082,[1]Sheet4!$A:$A,1,0)</f>
        <v>SET58974210901591220</v>
      </c>
    </row>
    <row r="1083" spans="1:20" x14ac:dyDescent="0.25">
      <c r="A1083" s="32">
        <v>4.077320210902E+24</v>
      </c>
      <c r="B1083" s="32">
        <v>4558100007144</v>
      </c>
      <c r="C1083" s="32">
        <v>4558</v>
      </c>
      <c r="D1083" s="32">
        <v>100007144</v>
      </c>
      <c r="E1083" s="32" t="s">
        <v>27</v>
      </c>
      <c r="F1083" s="32">
        <v>1005</v>
      </c>
      <c r="G1083" s="32">
        <v>8900</v>
      </c>
      <c r="I1083" s="32">
        <v>-8900</v>
      </c>
      <c r="J1083" s="33">
        <v>44441</v>
      </c>
      <c r="K1083" s="33">
        <v>44441</v>
      </c>
      <c r="L1083" s="32">
        <v>27786</v>
      </c>
      <c r="M1083" s="32">
        <v>33792</v>
      </c>
      <c r="N1083" t="s">
        <v>1997</v>
      </c>
      <c r="P1083" s="32"/>
      <c r="Q1083" s="32" t="s">
        <v>1998</v>
      </c>
      <c r="T1083" t="str">
        <f>VLOOKUP(Q1083,[1]Sheet4!$A:$A,1,0)</f>
        <v>SET67209210830857471</v>
      </c>
    </row>
    <row r="1084" spans="1:20" x14ac:dyDescent="0.25">
      <c r="A1084" s="32">
        <v>4.5887202109019998E+24</v>
      </c>
      <c r="B1084" s="32">
        <v>4652100007144</v>
      </c>
      <c r="C1084" s="32">
        <v>4652</v>
      </c>
      <c r="D1084" s="32">
        <v>100007144</v>
      </c>
      <c r="E1084" s="32" t="s">
        <v>27</v>
      </c>
      <c r="F1084" s="32">
        <v>1005</v>
      </c>
      <c r="G1084" s="32">
        <v>67620</v>
      </c>
      <c r="I1084" s="32">
        <v>-67620</v>
      </c>
      <c r="J1084" s="33">
        <v>44441</v>
      </c>
      <c r="K1084" s="33">
        <v>44441</v>
      </c>
      <c r="L1084" s="32">
        <v>61029</v>
      </c>
      <c r="M1084" s="32">
        <v>70198</v>
      </c>
      <c r="N1084" t="s">
        <v>1999</v>
      </c>
      <c r="P1084" s="32"/>
      <c r="Q1084" s="32" t="s">
        <v>2000</v>
      </c>
      <c r="T1084" t="str">
        <f>VLOOKUP(Q1084,[1]Sheet4!$A:$A,1,0)</f>
        <v>SET54741210901014655</v>
      </c>
    </row>
    <row r="1085" spans="1:20" x14ac:dyDescent="0.25">
      <c r="A1085" s="32">
        <v>800215</v>
      </c>
      <c r="B1085" s="32">
        <v>4652100007144</v>
      </c>
      <c r="C1085" s="32">
        <v>4652</v>
      </c>
      <c r="D1085" s="32">
        <v>100007144</v>
      </c>
      <c r="E1085" s="32" t="s">
        <v>28</v>
      </c>
      <c r="F1085" s="32">
        <v>1008</v>
      </c>
      <c r="H1085" s="32">
        <v>93844</v>
      </c>
      <c r="I1085" s="32">
        <v>93844</v>
      </c>
      <c r="J1085" s="33">
        <v>44441</v>
      </c>
      <c r="K1085" s="33">
        <v>44441</v>
      </c>
      <c r="L1085" s="32">
        <v>38132</v>
      </c>
      <c r="M1085" s="32">
        <v>55935</v>
      </c>
      <c r="N1085" t="s">
        <v>2001</v>
      </c>
      <c r="P1085" s="32"/>
      <c r="Q1085" s="32" t="s">
        <v>2002</v>
      </c>
      <c r="T1085" t="str">
        <f>VLOOKUP(Q1085,[1]Sheet4!$A:$A,1,0)</f>
        <v>SET59293210901520963</v>
      </c>
    </row>
    <row r="1086" spans="1:20" x14ac:dyDescent="0.25">
      <c r="A1086" s="32">
        <v>4.5887202109019998E+24</v>
      </c>
      <c r="B1086" s="32">
        <v>4652100007144</v>
      </c>
      <c r="C1086" s="32">
        <v>4652</v>
      </c>
      <c r="D1086" s="32">
        <v>100007144</v>
      </c>
      <c r="E1086" s="32" t="s">
        <v>27</v>
      </c>
      <c r="F1086" s="32">
        <v>1005</v>
      </c>
      <c r="G1086" s="32">
        <v>23760</v>
      </c>
      <c r="I1086" s="32">
        <v>-23760</v>
      </c>
      <c r="J1086" s="33">
        <v>44441</v>
      </c>
      <c r="K1086" s="33">
        <v>44441</v>
      </c>
      <c r="L1086" s="32">
        <v>61029</v>
      </c>
      <c r="M1086" s="32">
        <v>70198</v>
      </c>
      <c r="N1086" t="s">
        <v>2003</v>
      </c>
      <c r="P1086" s="32"/>
      <c r="Q1086" s="32" t="s">
        <v>2004</v>
      </c>
      <c r="T1086" t="str">
        <f>VLOOKUP(Q1086,[1]Sheet4!$A:$A,1,0)</f>
        <v>SET59294210901944294</v>
      </c>
    </row>
    <row r="1087" spans="1:20" x14ac:dyDescent="0.25">
      <c r="A1087" s="32">
        <v>4.5887202109019998E+24</v>
      </c>
      <c r="B1087" s="32">
        <v>4652100007144</v>
      </c>
      <c r="C1087" s="32">
        <v>4652</v>
      </c>
      <c r="D1087" s="32">
        <v>100007144</v>
      </c>
      <c r="E1087" s="32" t="s">
        <v>27</v>
      </c>
      <c r="F1087" s="32">
        <v>1005</v>
      </c>
      <c r="G1087" s="32">
        <v>93844</v>
      </c>
      <c r="I1087" s="32">
        <v>-93844</v>
      </c>
      <c r="J1087" s="33">
        <v>44441</v>
      </c>
      <c r="K1087" s="33">
        <v>44441</v>
      </c>
      <c r="L1087" s="32">
        <v>61029</v>
      </c>
      <c r="M1087" s="32">
        <v>70198</v>
      </c>
      <c r="N1087" t="s">
        <v>2005</v>
      </c>
      <c r="P1087" s="32"/>
      <c r="Q1087" s="32" t="s">
        <v>2002</v>
      </c>
      <c r="T1087" t="str">
        <f>VLOOKUP(Q1087,[1]Sheet4!$A:$A,1,0)</f>
        <v>SET59293210901520963</v>
      </c>
    </row>
    <row r="1088" spans="1:20" x14ac:dyDescent="0.25">
      <c r="A1088" s="32">
        <v>4.4892202109019999E+24</v>
      </c>
      <c r="B1088" s="32">
        <v>4653100007144</v>
      </c>
      <c r="C1088" s="32">
        <v>4653</v>
      </c>
      <c r="D1088" s="32">
        <v>100007144</v>
      </c>
      <c r="E1088" s="32" t="s">
        <v>27</v>
      </c>
      <c r="F1088" s="32">
        <v>1005</v>
      </c>
      <c r="G1088" s="32">
        <v>2460</v>
      </c>
      <c r="I1088" s="32">
        <v>-2460</v>
      </c>
      <c r="J1088" s="33">
        <v>44441</v>
      </c>
      <c r="K1088" s="33">
        <v>44441</v>
      </c>
      <c r="L1088" s="32">
        <v>55189</v>
      </c>
      <c r="M1088" s="32">
        <v>57972</v>
      </c>
      <c r="N1088" t="s">
        <v>2006</v>
      </c>
      <c r="P1088" s="32"/>
      <c r="Q1088" s="32" t="s">
        <v>2007</v>
      </c>
      <c r="T1088" t="str">
        <f>VLOOKUP(Q1088,[1]Sheet4!$A:$A,1,0)</f>
        <v>SET53665210901255903</v>
      </c>
    </row>
    <row r="1089" spans="1:20" x14ac:dyDescent="0.25">
      <c r="A1089" s="32">
        <v>4.4892202109019999E+24</v>
      </c>
      <c r="B1089" s="32">
        <v>4653100007144</v>
      </c>
      <c r="C1089" s="32">
        <v>4653</v>
      </c>
      <c r="D1089" s="32">
        <v>100007144</v>
      </c>
      <c r="E1089" s="32" t="s">
        <v>27</v>
      </c>
      <c r="F1089" s="32">
        <v>1005</v>
      </c>
      <c r="G1089" s="32">
        <v>4610</v>
      </c>
      <c r="I1089" s="32">
        <v>-4610</v>
      </c>
      <c r="J1089" s="33">
        <v>44441</v>
      </c>
      <c r="K1089" s="33">
        <v>44441</v>
      </c>
      <c r="L1089" s="32">
        <v>55189</v>
      </c>
      <c r="M1089" s="32">
        <v>57972</v>
      </c>
      <c r="N1089" t="s">
        <v>2008</v>
      </c>
      <c r="P1089" s="32"/>
      <c r="Q1089" s="32" t="s">
        <v>2009</v>
      </c>
      <c r="T1089" t="str">
        <f>VLOOKUP(Q1089,[1]Sheet4!$A:$A,1,0)</f>
        <v>SET65296210901031892</v>
      </c>
    </row>
    <row r="1090" spans="1:20" x14ac:dyDescent="0.25">
      <c r="A1090" s="32">
        <v>800272</v>
      </c>
      <c r="B1090" s="32">
        <v>4653100007144</v>
      </c>
      <c r="C1090" s="32">
        <v>4653</v>
      </c>
      <c r="D1090" s="32">
        <v>100007144</v>
      </c>
      <c r="E1090" s="32" t="s">
        <v>28</v>
      </c>
      <c r="F1090" s="32">
        <v>1008</v>
      </c>
      <c r="H1090" s="32">
        <v>4610</v>
      </c>
      <c r="I1090" s="32">
        <v>4610</v>
      </c>
      <c r="J1090" s="33">
        <v>44441</v>
      </c>
      <c r="K1090" s="33">
        <v>44441</v>
      </c>
      <c r="L1090" s="32">
        <v>38132</v>
      </c>
      <c r="M1090" s="32">
        <v>55935</v>
      </c>
      <c r="N1090" t="s">
        <v>2010</v>
      </c>
      <c r="P1090" s="32"/>
      <c r="Q1090" s="32" t="s">
        <v>2009</v>
      </c>
      <c r="T1090" t="str">
        <f>VLOOKUP(Q1090,[1]Sheet4!$A:$A,1,0)</f>
        <v>SET65296210901031892</v>
      </c>
    </row>
    <row r="1091" spans="1:20" x14ac:dyDescent="0.25">
      <c r="A1091" s="32">
        <v>800273</v>
      </c>
      <c r="B1091" s="32">
        <v>4653100007144</v>
      </c>
      <c r="C1091" s="32">
        <v>4653</v>
      </c>
      <c r="D1091" s="32">
        <v>100007144</v>
      </c>
      <c r="E1091" s="32" t="s">
        <v>28</v>
      </c>
      <c r="F1091" s="32">
        <v>1008</v>
      </c>
      <c r="H1091" s="32">
        <v>2460</v>
      </c>
      <c r="I1091" s="32">
        <v>2460</v>
      </c>
      <c r="J1091" s="33">
        <v>44441</v>
      </c>
      <c r="K1091" s="33">
        <v>44441</v>
      </c>
      <c r="L1091" s="32">
        <v>38132</v>
      </c>
      <c r="M1091" s="32">
        <v>55935</v>
      </c>
      <c r="N1091" t="s">
        <v>2011</v>
      </c>
      <c r="P1091" s="32"/>
      <c r="Q1091" s="32" t="s">
        <v>2007</v>
      </c>
      <c r="T1091" t="str">
        <f>VLOOKUP(Q1091,[1]Sheet4!$A:$A,1,0)</f>
        <v>SET53665210901255903</v>
      </c>
    </row>
    <row r="1092" spans="1:20" x14ac:dyDescent="0.25">
      <c r="A1092" s="32">
        <v>4.4892202109019999E+24</v>
      </c>
      <c r="B1092" s="32">
        <v>4653100007144</v>
      </c>
      <c r="C1092" s="32">
        <v>4653</v>
      </c>
      <c r="D1092" s="32">
        <v>100007144</v>
      </c>
      <c r="E1092" s="32" t="s">
        <v>27</v>
      </c>
      <c r="F1092" s="32">
        <v>1005</v>
      </c>
      <c r="G1092" s="32">
        <v>8850</v>
      </c>
      <c r="I1092" s="32">
        <v>-8850</v>
      </c>
      <c r="J1092" s="33">
        <v>44441</v>
      </c>
      <c r="K1092" s="33">
        <v>44441</v>
      </c>
      <c r="L1092" s="32">
        <v>55189</v>
      </c>
      <c r="M1092" s="32">
        <v>57972</v>
      </c>
      <c r="N1092" t="s">
        <v>2012</v>
      </c>
      <c r="P1092" s="32"/>
      <c r="Q1092" s="32" t="s">
        <v>2013</v>
      </c>
      <c r="T1092" t="str">
        <f>VLOOKUP(Q1092,[1]Sheet4!$A:$A,1,0)</f>
        <v>SET54063210831631985</v>
      </c>
    </row>
    <row r="1093" spans="1:20" x14ac:dyDescent="0.25">
      <c r="A1093" s="32">
        <v>4.5880202109020001E+24</v>
      </c>
      <c r="B1093" s="32">
        <v>4675100007144</v>
      </c>
      <c r="C1093" s="32">
        <v>4675</v>
      </c>
      <c r="D1093" s="32">
        <v>100007144</v>
      </c>
      <c r="E1093" s="32" t="s">
        <v>27</v>
      </c>
      <c r="F1093" s="32">
        <v>1005</v>
      </c>
      <c r="G1093" s="32">
        <v>288080</v>
      </c>
      <c r="I1093" s="32">
        <v>-288080</v>
      </c>
      <c r="J1093" s="33">
        <v>44441</v>
      </c>
      <c r="K1093" s="33">
        <v>44441</v>
      </c>
      <c r="L1093" s="32">
        <v>61215</v>
      </c>
      <c r="M1093" s="32">
        <v>34690</v>
      </c>
      <c r="N1093" t="s">
        <v>2014</v>
      </c>
      <c r="P1093" s="32"/>
      <c r="Q1093" s="32" t="s">
        <v>2015</v>
      </c>
      <c r="T1093" t="str">
        <f>VLOOKUP(Q1093,[1]Sheet4!$A:$A,1,0)</f>
        <v>SET55729210901929553</v>
      </c>
    </row>
    <row r="1094" spans="1:20" x14ac:dyDescent="0.25">
      <c r="A1094" s="32">
        <v>4.5880202109020001E+24</v>
      </c>
      <c r="B1094" s="32">
        <v>4675100007144</v>
      </c>
      <c r="C1094" s="32">
        <v>4675</v>
      </c>
      <c r="D1094" s="32">
        <v>100007144</v>
      </c>
      <c r="E1094" s="32" t="s">
        <v>27</v>
      </c>
      <c r="F1094" s="32">
        <v>1005</v>
      </c>
      <c r="G1094" s="32">
        <v>100360</v>
      </c>
      <c r="I1094" s="32">
        <v>-100360</v>
      </c>
      <c r="J1094" s="33">
        <v>44441</v>
      </c>
      <c r="K1094" s="33">
        <v>44441</v>
      </c>
      <c r="L1094" s="32">
        <v>61215</v>
      </c>
      <c r="M1094" s="32">
        <v>34690</v>
      </c>
      <c r="N1094" t="s">
        <v>2016</v>
      </c>
      <c r="P1094" s="32"/>
      <c r="Q1094" s="32" t="s">
        <v>2017</v>
      </c>
      <c r="T1094" t="str">
        <f>VLOOKUP(Q1094,[1]Sheet4!$A:$A,1,0)</f>
        <v>SET70667210901505485</v>
      </c>
    </row>
    <row r="1095" spans="1:20" x14ac:dyDescent="0.25">
      <c r="A1095" s="32">
        <v>4.5880202109020001E+24</v>
      </c>
      <c r="B1095" s="32">
        <v>4675100007144</v>
      </c>
      <c r="C1095" s="32">
        <v>4675</v>
      </c>
      <c r="D1095" s="32">
        <v>100007144</v>
      </c>
      <c r="E1095" s="32" t="s">
        <v>27</v>
      </c>
      <c r="F1095" s="32">
        <v>1005</v>
      </c>
      <c r="G1095" s="32">
        <v>171540</v>
      </c>
      <c r="I1095" s="32">
        <v>-171540</v>
      </c>
      <c r="J1095" s="33">
        <v>44441</v>
      </c>
      <c r="K1095" s="33">
        <v>44441</v>
      </c>
      <c r="L1095" s="32">
        <v>61215</v>
      </c>
      <c r="M1095" s="32">
        <v>34690</v>
      </c>
      <c r="N1095" t="s">
        <v>2018</v>
      </c>
      <c r="P1095" s="32"/>
      <c r="Q1095" s="32" t="s">
        <v>2019</v>
      </c>
      <c r="T1095" t="str">
        <f>VLOOKUP(Q1095,[1]Sheet4!$A:$A,1,0)</f>
        <v>SET69424210901398087</v>
      </c>
    </row>
    <row r="1096" spans="1:20" x14ac:dyDescent="0.25">
      <c r="A1096" s="32">
        <v>4.5880202109020001E+24</v>
      </c>
      <c r="B1096" s="32">
        <v>4675100007144</v>
      </c>
      <c r="C1096" s="32">
        <v>4675</v>
      </c>
      <c r="D1096" s="32">
        <v>100007144</v>
      </c>
      <c r="E1096" s="32" t="s">
        <v>27</v>
      </c>
      <c r="F1096" s="32">
        <v>1005</v>
      </c>
      <c r="G1096" s="32">
        <v>201480</v>
      </c>
      <c r="I1096" s="32">
        <v>-201480</v>
      </c>
      <c r="J1096" s="33">
        <v>44441</v>
      </c>
      <c r="K1096" s="33">
        <v>44441</v>
      </c>
      <c r="L1096" s="32">
        <v>61215</v>
      </c>
      <c r="M1096" s="32">
        <v>34690</v>
      </c>
      <c r="N1096" t="s">
        <v>2020</v>
      </c>
      <c r="P1096" s="32"/>
      <c r="Q1096" s="32" t="s">
        <v>2021</v>
      </c>
      <c r="T1096" t="str">
        <f>VLOOKUP(Q1096,[1]Sheet4!$A:$A,1,0)</f>
        <v>SET54028210901291640</v>
      </c>
    </row>
    <row r="1097" spans="1:20" x14ac:dyDescent="0.25">
      <c r="A1097" s="32">
        <v>4.5880202109020001E+24</v>
      </c>
      <c r="B1097" s="32">
        <v>4675100007144</v>
      </c>
      <c r="C1097" s="32">
        <v>4675</v>
      </c>
      <c r="D1097" s="32">
        <v>100007144</v>
      </c>
      <c r="E1097" s="32" t="s">
        <v>27</v>
      </c>
      <c r="F1097" s="32">
        <v>1005</v>
      </c>
      <c r="G1097" s="32">
        <v>239410</v>
      </c>
      <c r="I1097" s="32">
        <v>-239410</v>
      </c>
      <c r="J1097" s="33">
        <v>44441</v>
      </c>
      <c r="K1097" s="33">
        <v>44441</v>
      </c>
      <c r="L1097" s="32">
        <v>61215</v>
      </c>
      <c r="M1097" s="32">
        <v>34690</v>
      </c>
      <c r="N1097" t="s">
        <v>2022</v>
      </c>
      <c r="P1097" s="32"/>
      <c r="Q1097" s="32" t="s">
        <v>2023</v>
      </c>
      <c r="T1097" t="str">
        <f>VLOOKUP(Q1097,[1]Sheet4!$A:$A,1,0)</f>
        <v>SET52446210901391076</v>
      </c>
    </row>
    <row r="1098" spans="1:20" hidden="1" x14ac:dyDescent="0.25">
      <c r="A1098" s="32">
        <v>800236</v>
      </c>
      <c r="B1098" s="32">
        <v>4675100007144</v>
      </c>
      <c r="C1098" s="32">
        <v>4675</v>
      </c>
      <c r="D1098" s="32">
        <v>100007144</v>
      </c>
      <c r="E1098" s="32" t="s">
        <v>28</v>
      </c>
      <c r="F1098" s="32">
        <v>1008</v>
      </c>
      <c r="H1098" s="32">
        <v>78210</v>
      </c>
      <c r="I1098" s="32">
        <v>78210</v>
      </c>
      <c r="J1098" s="33">
        <v>44441</v>
      </c>
      <c r="K1098" s="33">
        <v>44441</v>
      </c>
      <c r="L1098" s="32">
        <v>38132</v>
      </c>
      <c r="M1098" s="32">
        <v>55935</v>
      </c>
      <c r="N1098" t="s">
        <v>2024</v>
      </c>
      <c r="P1098" s="32"/>
      <c r="Q1098" s="32" t="s">
        <v>2025</v>
      </c>
      <c r="T1098" t="e">
        <f>VLOOKUP(Q1098,[1]Sheet4!$A:$A,1,0)</f>
        <v>#N/A</v>
      </c>
    </row>
    <row r="1099" spans="1:20" x14ac:dyDescent="0.25">
      <c r="A1099" s="32">
        <v>4.5880202109020001E+24</v>
      </c>
      <c r="B1099" s="32">
        <v>4675100007144</v>
      </c>
      <c r="C1099" s="32">
        <v>4675</v>
      </c>
      <c r="D1099" s="32">
        <v>100007144</v>
      </c>
      <c r="E1099" s="32" t="s">
        <v>27</v>
      </c>
      <c r="F1099" s="32">
        <v>1005</v>
      </c>
      <c r="G1099" s="32">
        <v>3260</v>
      </c>
      <c r="I1099" s="32">
        <v>-3260</v>
      </c>
      <c r="J1099" s="33">
        <v>44441</v>
      </c>
      <c r="K1099" s="33">
        <v>44441</v>
      </c>
      <c r="L1099" s="32">
        <v>61215</v>
      </c>
      <c r="M1099" s="32">
        <v>34690</v>
      </c>
      <c r="N1099" t="s">
        <v>2026</v>
      </c>
      <c r="P1099" s="32"/>
      <c r="Q1099" s="32" t="s">
        <v>2027</v>
      </c>
      <c r="T1099" t="str">
        <f>VLOOKUP(Q1099,[1]Sheet4!$A:$A,1,0)</f>
        <v>SET71188210901124807</v>
      </c>
    </row>
    <row r="1100" spans="1:20" x14ac:dyDescent="0.25">
      <c r="A1100" s="32">
        <v>800360</v>
      </c>
      <c r="B1100" s="32">
        <v>4675100007144</v>
      </c>
      <c r="C1100" s="32">
        <v>4675</v>
      </c>
      <c r="D1100" s="32">
        <v>100007144</v>
      </c>
      <c r="E1100" s="32" t="s">
        <v>28</v>
      </c>
      <c r="F1100" s="32">
        <v>1008</v>
      </c>
      <c r="H1100" s="32">
        <v>288080</v>
      </c>
      <c r="I1100" s="32">
        <v>288080</v>
      </c>
      <c r="J1100" s="33">
        <v>44441</v>
      </c>
      <c r="K1100" s="33">
        <v>44441</v>
      </c>
      <c r="L1100" s="32">
        <v>38132</v>
      </c>
      <c r="M1100" s="32">
        <v>55935</v>
      </c>
      <c r="N1100" t="s">
        <v>2028</v>
      </c>
      <c r="P1100" s="32"/>
      <c r="Q1100" s="32" t="s">
        <v>2015</v>
      </c>
      <c r="T1100" t="str">
        <f>VLOOKUP(Q1100,[1]Sheet4!$A:$A,1,0)</f>
        <v>SET55729210901929553</v>
      </c>
    </row>
    <row r="1101" spans="1:20" x14ac:dyDescent="0.25">
      <c r="A1101" s="32">
        <v>4.5880202109020001E+24</v>
      </c>
      <c r="B1101" s="32">
        <v>4675100007144</v>
      </c>
      <c r="C1101" s="32">
        <v>4675</v>
      </c>
      <c r="D1101" s="32">
        <v>100007144</v>
      </c>
      <c r="E1101" s="32" t="s">
        <v>27</v>
      </c>
      <c r="F1101" s="32">
        <v>1005</v>
      </c>
      <c r="G1101" s="32">
        <v>146930</v>
      </c>
      <c r="I1101" s="32">
        <v>-146930</v>
      </c>
      <c r="J1101" s="33">
        <v>44441</v>
      </c>
      <c r="K1101" s="33">
        <v>44441</v>
      </c>
      <c r="L1101" s="32">
        <v>61215</v>
      </c>
      <c r="M1101" s="32">
        <v>34690</v>
      </c>
      <c r="N1101" t="s">
        <v>2029</v>
      </c>
      <c r="P1101" s="32"/>
      <c r="Q1101" s="32" t="s">
        <v>2030</v>
      </c>
      <c r="T1101" t="str">
        <f>VLOOKUP(Q1101,[1]Sheet4!$A:$A,1,0)</f>
        <v>SET63377210901030803</v>
      </c>
    </row>
    <row r="1102" spans="1:20" x14ac:dyDescent="0.25">
      <c r="A1102" s="32">
        <v>800252</v>
      </c>
      <c r="B1102" s="32">
        <v>4675100007144</v>
      </c>
      <c r="C1102" s="32">
        <v>4675</v>
      </c>
      <c r="D1102" s="32">
        <v>100007144</v>
      </c>
      <c r="E1102" s="32" t="s">
        <v>28</v>
      </c>
      <c r="F1102" s="32">
        <v>1008</v>
      </c>
      <c r="H1102" s="32">
        <v>146930</v>
      </c>
      <c r="I1102" s="32">
        <v>146930</v>
      </c>
      <c r="J1102" s="33">
        <v>44441</v>
      </c>
      <c r="K1102" s="33">
        <v>44441</v>
      </c>
      <c r="L1102" s="32">
        <v>38132</v>
      </c>
      <c r="M1102" s="32">
        <v>55935</v>
      </c>
      <c r="N1102" t="s">
        <v>2031</v>
      </c>
      <c r="P1102" s="32"/>
      <c r="Q1102" s="32" t="s">
        <v>2030</v>
      </c>
      <c r="T1102" t="str">
        <f>VLOOKUP(Q1102,[1]Sheet4!$A:$A,1,0)</f>
        <v>SET63377210901030803</v>
      </c>
    </row>
    <row r="1103" spans="1:20" x14ac:dyDescent="0.25">
      <c r="A1103" s="32">
        <v>800303</v>
      </c>
      <c r="B1103" s="32">
        <v>4675100007144</v>
      </c>
      <c r="C1103" s="32">
        <v>4675</v>
      </c>
      <c r="D1103" s="32">
        <v>100007144</v>
      </c>
      <c r="E1103" s="32" t="s">
        <v>28</v>
      </c>
      <c r="F1103" s="32">
        <v>1008</v>
      </c>
      <c r="H1103" s="32">
        <v>3260</v>
      </c>
      <c r="I1103" s="32">
        <v>3260</v>
      </c>
      <c r="J1103" s="33">
        <v>44441</v>
      </c>
      <c r="K1103" s="33">
        <v>44441</v>
      </c>
      <c r="L1103" s="32">
        <v>38132</v>
      </c>
      <c r="M1103" s="32">
        <v>55935</v>
      </c>
      <c r="N1103" t="s">
        <v>2032</v>
      </c>
      <c r="P1103" s="32"/>
      <c r="Q1103" s="32" t="s">
        <v>2027</v>
      </c>
      <c r="T1103" t="str">
        <f>VLOOKUP(Q1103,[1]Sheet4!$A:$A,1,0)</f>
        <v>SET71188210901124807</v>
      </c>
    </row>
    <row r="1104" spans="1:20" x14ac:dyDescent="0.25">
      <c r="A1104" s="32">
        <v>800291</v>
      </c>
      <c r="B1104" s="32">
        <v>4675100007144</v>
      </c>
      <c r="C1104" s="32">
        <v>4675</v>
      </c>
      <c r="D1104" s="32">
        <v>100007144</v>
      </c>
      <c r="E1104" s="32" t="s">
        <v>28</v>
      </c>
      <c r="F1104" s="32">
        <v>1008</v>
      </c>
      <c r="H1104" s="32">
        <v>208670</v>
      </c>
      <c r="I1104" s="32">
        <v>208670</v>
      </c>
      <c r="J1104" s="33">
        <v>44441</v>
      </c>
      <c r="K1104" s="33">
        <v>44441</v>
      </c>
      <c r="L1104" s="32">
        <v>38132</v>
      </c>
      <c r="M1104" s="32">
        <v>55935</v>
      </c>
      <c r="N1104" t="s">
        <v>2033</v>
      </c>
      <c r="P1104" s="32"/>
      <c r="Q1104" s="32" t="s">
        <v>2034</v>
      </c>
      <c r="T1104" t="str">
        <f>VLOOKUP(Q1104,[1]Sheet4!$A:$A,1,0)</f>
        <v>SET68366210901047558</v>
      </c>
    </row>
    <row r="1105" spans="1:20" x14ac:dyDescent="0.25">
      <c r="A1105" s="32">
        <v>4.5880202109020001E+24</v>
      </c>
      <c r="B1105" s="32">
        <v>4675100007144</v>
      </c>
      <c r="C1105" s="32">
        <v>4675</v>
      </c>
      <c r="D1105" s="32">
        <v>100007144</v>
      </c>
      <c r="E1105" s="32" t="s">
        <v>27</v>
      </c>
      <c r="F1105" s="32">
        <v>1005</v>
      </c>
      <c r="G1105" s="32">
        <v>208670</v>
      </c>
      <c r="I1105" s="32">
        <v>-208670</v>
      </c>
      <c r="J1105" s="33">
        <v>44441</v>
      </c>
      <c r="K1105" s="33">
        <v>44441</v>
      </c>
      <c r="L1105" s="32">
        <v>61215</v>
      </c>
      <c r="M1105" s="32">
        <v>34690</v>
      </c>
      <c r="N1105" t="s">
        <v>2035</v>
      </c>
      <c r="P1105" s="32"/>
      <c r="Q1105" s="32" t="s">
        <v>2034</v>
      </c>
      <c r="T1105" t="str">
        <f>VLOOKUP(Q1105,[1]Sheet4!$A:$A,1,0)</f>
        <v>SET68366210901047558</v>
      </c>
    </row>
    <row r="1106" spans="1:20" x14ac:dyDescent="0.25">
      <c r="A1106" s="32">
        <v>4.5880202109020001E+24</v>
      </c>
      <c r="B1106" s="32">
        <v>4675100007144</v>
      </c>
      <c r="C1106" s="32">
        <v>4675</v>
      </c>
      <c r="D1106" s="32">
        <v>100007144</v>
      </c>
      <c r="E1106" s="32" t="s">
        <v>27</v>
      </c>
      <c r="F1106" s="32">
        <v>1005</v>
      </c>
      <c r="G1106" s="32">
        <v>90140</v>
      </c>
      <c r="I1106" s="32">
        <v>-90140</v>
      </c>
      <c r="J1106" s="33">
        <v>44441</v>
      </c>
      <c r="K1106" s="33">
        <v>44441</v>
      </c>
      <c r="L1106" s="32">
        <v>61215</v>
      </c>
      <c r="M1106" s="32">
        <v>34690</v>
      </c>
      <c r="N1106" t="s">
        <v>2036</v>
      </c>
      <c r="P1106" s="32"/>
      <c r="Q1106" s="32" t="s">
        <v>2037</v>
      </c>
      <c r="T1106" t="str">
        <f>VLOOKUP(Q1106,[1]Sheet4!$A:$A,1,0)</f>
        <v>SET70667210901936372</v>
      </c>
    </row>
    <row r="1107" spans="1:20" x14ac:dyDescent="0.25">
      <c r="A1107" s="32">
        <v>800313</v>
      </c>
      <c r="B1107" s="32">
        <v>4675100007144</v>
      </c>
      <c r="C1107" s="32">
        <v>4675</v>
      </c>
      <c r="D1107" s="32">
        <v>100007144</v>
      </c>
      <c r="E1107" s="32" t="s">
        <v>28</v>
      </c>
      <c r="F1107" s="32">
        <v>1008</v>
      </c>
      <c r="H1107" s="32">
        <v>201480</v>
      </c>
      <c r="I1107" s="32">
        <v>201480</v>
      </c>
      <c r="J1107" s="33">
        <v>44441</v>
      </c>
      <c r="K1107" s="33">
        <v>44441</v>
      </c>
      <c r="L1107" s="32">
        <v>38132</v>
      </c>
      <c r="M1107" s="32">
        <v>55935</v>
      </c>
      <c r="N1107" t="s">
        <v>2038</v>
      </c>
      <c r="P1107" s="32"/>
      <c r="Q1107" s="32" t="s">
        <v>2021</v>
      </c>
      <c r="T1107" t="str">
        <f>VLOOKUP(Q1107,[1]Sheet4!$A:$A,1,0)</f>
        <v>SET54028210901291640</v>
      </c>
    </row>
    <row r="1108" spans="1:20" x14ac:dyDescent="0.25">
      <c r="A1108" s="32">
        <v>4.5880202109020001E+24</v>
      </c>
      <c r="B1108" s="32">
        <v>4675100007144</v>
      </c>
      <c r="C1108" s="32">
        <v>4675</v>
      </c>
      <c r="D1108" s="32">
        <v>100007144</v>
      </c>
      <c r="E1108" s="32" t="s">
        <v>27</v>
      </c>
      <c r="F1108" s="32">
        <v>1005</v>
      </c>
      <c r="G1108" s="32">
        <v>259820</v>
      </c>
      <c r="I1108" s="32">
        <v>-259820</v>
      </c>
      <c r="J1108" s="33">
        <v>44441</v>
      </c>
      <c r="K1108" s="33">
        <v>44441</v>
      </c>
      <c r="L1108" s="32">
        <v>61215</v>
      </c>
      <c r="M1108" s="32">
        <v>34690</v>
      </c>
      <c r="N1108" t="s">
        <v>2039</v>
      </c>
      <c r="P1108" s="32"/>
      <c r="Q1108" s="32" t="s">
        <v>2040</v>
      </c>
      <c r="T1108" t="str">
        <f>VLOOKUP(Q1108,[1]Sheet4!$A:$A,1,0)</f>
        <v>SET71188210901372648</v>
      </c>
    </row>
    <row r="1109" spans="1:20" hidden="1" x14ac:dyDescent="0.25">
      <c r="A1109" s="32">
        <v>800238</v>
      </c>
      <c r="B1109" s="32">
        <v>4675100007144</v>
      </c>
      <c r="C1109" s="32">
        <v>4675</v>
      </c>
      <c r="D1109" s="32">
        <v>100007144</v>
      </c>
      <c r="E1109" s="32" t="s">
        <v>28</v>
      </c>
      <c r="F1109" s="32">
        <v>1008</v>
      </c>
      <c r="H1109" s="32">
        <v>97970</v>
      </c>
      <c r="I1109" s="32">
        <v>97970</v>
      </c>
      <c r="J1109" s="33">
        <v>44441</v>
      </c>
      <c r="K1109" s="33">
        <v>44441</v>
      </c>
      <c r="L1109" s="32">
        <v>38132</v>
      </c>
      <c r="M1109" s="32">
        <v>55935</v>
      </c>
      <c r="N1109" t="s">
        <v>2041</v>
      </c>
      <c r="P1109" s="32"/>
      <c r="Q1109" s="32" t="s">
        <v>2042</v>
      </c>
      <c r="T1109" t="e">
        <f>VLOOKUP(Q1109,[1]Sheet4!$A:$A,1,0)</f>
        <v>#N/A</v>
      </c>
    </row>
    <row r="1110" spans="1:20" x14ac:dyDescent="0.25">
      <c r="A1110" s="32">
        <v>800249</v>
      </c>
      <c r="B1110" s="32">
        <v>4675100007144</v>
      </c>
      <c r="C1110" s="32">
        <v>4675</v>
      </c>
      <c r="D1110" s="32">
        <v>100007144</v>
      </c>
      <c r="E1110" s="32" t="s">
        <v>28</v>
      </c>
      <c r="F1110" s="32">
        <v>1008</v>
      </c>
      <c r="H1110" s="32">
        <v>239410</v>
      </c>
      <c r="I1110" s="32">
        <v>239410</v>
      </c>
      <c r="J1110" s="33">
        <v>44441</v>
      </c>
      <c r="K1110" s="33">
        <v>44441</v>
      </c>
      <c r="L1110" s="32">
        <v>38132</v>
      </c>
      <c r="M1110" s="32">
        <v>55935</v>
      </c>
      <c r="N1110" t="s">
        <v>2043</v>
      </c>
      <c r="P1110" s="32"/>
      <c r="Q1110" s="32" t="s">
        <v>2023</v>
      </c>
      <c r="T1110" t="str">
        <f>VLOOKUP(Q1110,[1]Sheet4!$A:$A,1,0)</f>
        <v>SET52446210901391076</v>
      </c>
    </row>
    <row r="1111" spans="1:20" x14ac:dyDescent="0.25">
      <c r="A1111" s="32">
        <v>800256</v>
      </c>
      <c r="B1111" s="32">
        <v>4675100007144</v>
      </c>
      <c r="C1111" s="32">
        <v>4675</v>
      </c>
      <c r="D1111" s="32">
        <v>100007144</v>
      </c>
      <c r="E1111" s="32" t="s">
        <v>28</v>
      </c>
      <c r="F1111" s="32">
        <v>1008</v>
      </c>
      <c r="H1111" s="32">
        <v>259820</v>
      </c>
      <c r="I1111" s="32">
        <v>259820</v>
      </c>
      <c r="J1111" s="33">
        <v>44441</v>
      </c>
      <c r="K1111" s="33">
        <v>44441</v>
      </c>
      <c r="L1111" s="32">
        <v>38132</v>
      </c>
      <c r="M1111" s="32">
        <v>55935</v>
      </c>
      <c r="N1111" t="s">
        <v>2044</v>
      </c>
      <c r="P1111" s="32"/>
      <c r="Q1111" s="32" t="s">
        <v>2040</v>
      </c>
      <c r="T1111" t="str">
        <f>VLOOKUP(Q1111,[1]Sheet4!$A:$A,1,0)</f>
        <v>SET71188210901372648</v>
      </c>
    </row>
    <row r="1112" spans="1:20" x14ac:dyDescent="0.25">
      <c r="A1112" s="32">
        <v>800371</v>
      </c>
      <c r="B1112" s="32">
        <v>4675100007144</v>
      </c>
      <c r="C1112" s="32">
        <v>4675</v>
      </c>
      <c r="D1112" s="32">
        <v>100007144</v>
      </c>
      <c r="E1112" s="32" t="s">
        <v>28</v>
      </c>
      <c r="F1112" s="32">
        <v>1008</v>
      </c>
      <c r="H1112" s="32">
        <v>171540</v>
      </c>
      <c r="I1112" s="32">
        <v>171540</v>
      </c>
      <c r="J1112" s="33">
        <v>44441</v>
      </c>
      <c r="K1112" s="33">
        <v>44441</v>
      </c>
      <c r="L1112" s="32">
        <v>38132</v>
      </c>
      <c r="M1112" s="32">
        <v>55935</v>
      </c>
      <c r="N1112" t="s">
        <v>2045</v>
      </c>
      <c r="P1112" s="32"/>
      <c r="Q1112" s="32" t="s">
        <v>2019</v>
      </c>
      <c r="T1112" t="str">
        <f>VLOOKUP(Q1112,[1]Sheet4!$A:$A,1,0)</f>
        <v>SET69424210901398087</v>
      </c>
    </row>
    <row r="1113" spans="1:20" hidden="1" x14ac:dyDescent="0.25">
      <c r="A1113" s="32">
        <v>800235</v>
      </c>
      <c r="B1113" s="32">
        <v>4675100007144</v>
      </c>
      <c r="C1113" s="32">
        <v>4675</v>
      </c>
      <c r="D1113" s="32">
        <v>100007144</v>
      </c>
      <c r="E1113" s="32" t="s">
        <v>28</v>
      </c>
      <c r="F1113" s="32">
        <v>1008</v>
      </c>
      <c r="H1113" s="32">
        <v>77740</v>
      </c>
      <c r="I1113" s="32">
        <v>77740</v>
      </c>
      <c r="J1113" s="33">
        <v>44441</v>
      </c>
      <c r="K1113" s="33">
        <v>44441</v>
      </c>
      <c r="L1113" s="32">
        <v>38132</v>
      </c>
      <c r="M1113" s="32">
        <v>55935</v>
      </c>
      <c r="N1113" t="s">
        <v>2046</v>
      </c>
      <c r="P1113" s="32"/>
      <c r="Q1113" s="32" t="s">
        <v>2047</v>
      </c>
      <c r="T1113" t="e">
        <f>VLOOKUP(Q1113,[1]Sheet4!$A:$A,1,0)</f>
        <v>#N/A</v>
      </c>
    </row>
    <row r="1114" spans="1:20" x14ac:dyDescent="0.25">
      <c r="A1114" s="32">
        <v>800403</v>
      </c>
      <c r="B1114" s="32">
        <v>4679100007144</v>
      </c>
      <c r="C1114" s="32">
        <v>4679</v>
      </c>
      <c r="D1114" s="32">
        <v>100007144</v>
      </c>
      <c r="E1114" s="32" t="s">
        <v>28</v>
      </c>
      <c r="F1114" s="32">
        <v>1008</v>
      </c>
      <c r="H1114" s="32">
        <v>7140</v>
      </c>
      <c r="I1114" s="32">
        <v>7140</v>
      </c>
      <c r="J1114" s="33">
        <v>44441</v>
      </c>
      <c r="K1114" s="33">
        <v>44441</v>
      </c>
      <c r="L1114" s="32">
        <v>38132</v>
      </c>
      <c r="M1114" s="32">
        <v>55935</v>
      </c>
      <c r="N1114" t="s">
        <v>2048</v>
      </c>
      <c r="P1114" s="32"/>
      <c r="Q1114" s="32" t="s">
        <v>2049</v>
      </c>
      <c r="T1114" t="str">
        <f>VLOOKUP(Q1114,[1]Sheet4!$A:$A,1,0)</f>
        <v>SET68556210901471642</v>
      </c>
    </row>
    <row r="1115" spans="1:20" x14ac:dyDescent="0.25">
      <c r="A1115" s="32">
        <v>4.3330202109020002E+24</v>
      </c>
      <c r="B1115" s="32">
        <v>4679100007144</v>
      </c>
      <c r="C1115" s="32">
        <v>4679</v>
      </c>
      <c r="D1115" s="32">
        <v>100007144</v>
      </c>
      <c r="E1115" s="32" t="s">
        <v>27</v>
      </c>
      <c r="F1115" s="32">
        <v>1005</v>
      </c>
      <c r="G1115" s="32">
        <v>153220</v>
      </c>
      <c r="I1115" s="32">
        <v>-153220</v>
      </c>
      <c r="J1115" s="33">
        <v>44441</v>
      </c>
      <c r="K1115" s="33">
        <v>44441</v>
      </c>
      <c r="L1115" s="32">
        <v>46846</v>
      </c>
      <c r="M1115" s="32">
        <v>70247</v>
      </c>
      <c r="N1115" t="s">
        <v>2050</v>
      </c>
      <c r="P1115" s="32"/>
      <c r="Q1115" s="32" t="s">
        <v>2051</v>
      </c>
      <c r="T1115" t="str">
        <f>VLOOKUP(Q1115,[1]Sheet4!$A:$A,1,0)</f>
        <v>SET50534210901323357</v>
      </c>
    </row>
    <row r="1116" spans="1:20" x14ac:dyDescent="0.25">
      <c r="A1116" s="32">
        <v>4.3330202109020002E+24</v>
      </c>
      <c r="B1116" s="32">
        <v>4679100007144</v>
      </c>
      <c r="C1116" s="32">
        <v>4679</v>
      </c>
      <c r="D1116" s="32">
        <v>100007144</v>
      </c>
      <c r="E1116" s="32" t="s">
        <v>27</v>
      </c>
      <c r="F1116" s="32">
        <v>1005</v>
      </c>
      <c r="G1116" s="32">
        <v>188020</v>
      </c>
      <c r="I1116" s="32">
        <v>-188020</v>
      </c>
      <c r="J1116" s="33">
        <v>44441</v>
      </c>
      <c r="K1116" s="33">
        <v>44441</v>
      </c>
      <c r="L1116" s="32">
        <v>46846</v>
      </c>
      <c r="M1116" s="32">
        <v>70247</v>
      </c>
      <c r="N1116" t="s">
        <v>2052</v>
      </c>
      <c r="P1116" s="32"/>
      <c r="Q1116" s="32" t="s">
        <v>2053</v>
      </c>
      <c r="T1116" t="str">
        <f>VLOOKUP(Q1116,[1]Sheet4!$A:$A,1,0)</f>
        <v>SET61672210901019375</v>
      </c>
    </row>
    <row r="1117" spans="1:20" x14ac:dyDescent="0.25">
      <c r="A1117" s="32">
        <v>800208</v>
      </c>
      <c r="B1117" s="32">
        <v>4679100007144</v>
      </c>
      <c r="C1117" s="32">
        <v>4679</v>
      </c>
      <c r="D1117" s="32">
        <v>100007144</v>
      </c>
      <c r="E1117" s="32" t="s">
        <v>28</v>
      </c>
      <c r="F1117" s="32">
        <v>1008</v>
      </c>
      <c r="H1117" s="32">
        <v>126720</v>
      </c>
      <c r="I1117" s="32">
        <v>126720</v>
      </c>
      <c r="J1117" s="33">
        <v>44441</v>
      </c>
      <c r="K1117" s="33">
        <v>44441</v>
      </c>
      <c r="L1117" s="32">
        <v>38132</v>
      </c>
      <c r="M1117" s="32">
        <v>55935</v>
      </c>
      <c r="N1117" t="s">
        <v>2054</v>
      </c>
      <c r="P1117" s="32"/>
      <c r="Q1117" s="32" t="s">
        <v>2055</v>
      </c>
      <c r="T1117" t="str">
        <f>VLOOKUP(Q1117,[1]Sheet4!$A:$A,1,0)</f>
        <v>SET68363210901127834</v>
      </c>
    </row>
    <row r="1118" spans="1:20" x14ac:dyDescent="0.25">
      <c r="A1118" s="32">
        <v>4.3330202109020002E+24</v>
      </c>
      <c r="B1118" s="32">
        <v>4679100007144</v>
      </c>
      <c r="C1118" s="32">
        <v>4679</v>
      </c>
      <c r="D1118" s="32">
        <v>100007144</v>
      </c>
      <c r="E1118" s="32" t="s">
        <v>27</v>
      </c>
      <c r="F1118" s="32">
        <v>1005</v>
      </c>
      <c r="G1118" s="32">
        <v>60340</v>
      </c>
      <c r="I1118" s="32">
        <v>-60340</v>
      </c>
      <c r="J1118" s="33">
        <v>44441</v>
      </c>
      <c r="K1118" s="33">
        <v>44441</v>
      </c>
      <c r="L1118" s="32">
        <v>46846</v>
      </c>
      <c r="M1118" s="32">
        <v>70247</v>
      </c>
      <c r="N1118" t="s">
        <v>2056</v>
      </c>
      <c r="P1118" s="32"/>
      <c r="Q1118" s="32" t="s">
        <v>2057</v>
      </c>
      <c r="T1118" t="str">
        <f>VLOOKUP(Q1118,[1]Sheet4!$A:$A,1,0)</f>
        <v>SET53744210901689744</v>
      </c>
    </row>
    <row r="1119" spans="1:20" x14ac:dyDescent="0.25">
      <c r="A1119" s="32">
        <v>4.3330202109020002E+24</v>
      </c>
      <c r="B1119" s="32">
        <v>4679100007144</v>
      </c>
      <c r="C1119" s="32">
        <v>4679</v>
      </c>
      <c r="D1119" s="32">
        <v>100007144</v>
      </c>
      <c r="E1119" s="32" t="s">
        <v>27</v>
      </c>
      <c r="F1119" s="32">
        <v>1005</v>
      </c>
      <c r="G1119" s="32">
        <v>7140</v>
      </c>
      <c r="I1119" s="32">
        <v>-7140</v>
      </c>
      <c r="J1119" s="33">
        <v>44441</v>
      </c>
      <c r="K1119" s="33">
        <v>44441</v>
      </c>
      <c r="L1119" s="32">
        <v>46846</v>
      </c>
      <c r="M1119" s="32">
        <v>70247</v>
      </c>
      <c r="N1119" t="s">
        <v>2058</v>
      </c>
      <c r="P1119" s="32"/>
      <c r="Q1119" s="32" t="s">
        <v>2049</v>
      </c>
      <c r="T1119" t="str">
        <f>VLOOKUP(Q1119,[1]Sheet4!$A:$A,1,0)</f>
        <v>SET68556210901471642</v>
      </c>
    </row>
    <row r="1120" spans="1:20" x14ac:dyDescent="0.25">
      <c r="A1120" s="32">
        <v>800315</v>
      </c>
      <c r="B1120" s="32">
        <v>4679100007144</v>
      </c>
      <c r="C1120" s="32">
        <v>4679</v>
      </c>
      <c r="D1120" s="32">
        <v>100007144</v>
      </c>
      <c r="E1120" s="32" t="s">
        <v>28</v>
      </c>
      <c r="F1120" s="32">
        <v>1008</v>
      </c>
      <c r="H1120" s="32">
        <v>176580</v>
      </c>
      <c r="I1120" s="32">
        <v>176580</v>
      </c>
      <c r="J1120" s="33">
        <v>44441</v>
      </c>
      <c r="K1120" s="33">
        <v>44441</v>
      </c>
      <c r="L1120" s="32">
        <v>38132</v>
      </c>
      <c r="M1120" s="32">
        <v>55935</v>
      </c>
      <c r="N1120" t="s">
        <v>2059</v>
      </c>
      <c r="P1120" s="32"/>
      <c r="Q1120" s="32" t="s">
        <v>2060</v>
      </c>
      <c r="T1120" t="str">
        <f>VLOOKUP(Q1120,[1]Sheet4!$A:$A,1,0)</f>
        <v>Set54119210901542508</v>
      </c>
    </row>
    <row r="1121" spans="1:20" x14ac:dyDescent="0.25">
      <c r="A1121" s="32">
        <v>800210</v>
      </c>
      <c r="B1121" s="32">
        <v>4679100007144</v>
      </c>
      <c r="C1121" s="32">
        <v>4679</v>
      </c>
      <c r="D1121" s="32">
        <v>100007144</v>
      </c>
      <c r="E1121" s="32" t="s">
        <v>28</v>
      </c>
      <c r="F1121" s="32">
        <v>1008</v>
      </c>
      <c r="H1121" s="32">
        <v>95150</v>
      </c>
      <c r="I1121" s="32">
        <v>95150</v>
      </c>
      <c r="J1121" s="33">
        <v>44441</v>
      </c>
      <c r="K1121" s="33">
        <v>44441</v>
      </c>
      <c r="L1121" s="32">
        <v>38132</v>
      </c>
      <c r="M1121" s="32">
        <v>55935</v>
      </c>
      <c r="N1121" t="s">
        <v>2061</v>
      </c>
      <c r="P1121" s="32"/>
      <c r="Q1121" s="32" t="s">
        <v>2062</v>
      </c>
      <c r="T1121" t="str">
        <f>VLOOKUP(Q1121,[1]Sheet4!$A:$A,1,0)</f>
        <v>SET44839210901782109</v>
      </c>
    </row>
    <row r="1122" spans="1:20" x14ac:dyDescent="0.25">
      <c r="A1122" s="32">
        <v>4.3330202109020002E+24</v>
      </c>
      <c r="B1122" s="32">
        <v>4679100007144</v>
      </c>
      <c r="C1122" s="32">
        <v>4679</v>
      </c>
      <c r="D1122" s="32">
        <v>100007144</v>
      </c>
      <c r="E1122" s="32" t="s">
        <v>27</v>
      </c>
      <c r="F1122" s="32">
        <v>1005</v>
      </c>
      <c r="G1122" s="32">
        <v>108280</v>
      </c>
      <c r="I1122" s="32">
        <v>-108280</v>
      </c>
      <c r="J1122" s="33">
        <v>44441</v>
      </c>
      <c r="K1122" s="33">
        <v>44441</v>
      </c>
      <c r="L1122" s="32">
        <v>46846</v>
      </c>
      <c r="M1122" s="32">
        <v>70247</v>
      </c>
      <c r="N1122" t="s">
        <v>2063</v>
      </c>
      <c r="P1122" s="32"/>
      <c r="Q1122" s="32" t="s">
        <v>2064</v>
      </c>
      <c r="T1122" t="str">
        <f>VLOOKUP(Q1122,[1]Sheet4!$A:$A,1,0)</f>
        <v>SET48133210901242089</v>
      </c>
    </row>
    <row r="1123" spans="1:20" x14ac:dyDescent="0.25">
      <c r="A1123" s="32">
        <v>4.3330202109020002E+24</v>
      </c>
      <c r="B1123" s="32">
        <v>4679100007144</v>
      </c>
      <c r="C1123" s="32">
        <v>4679</v>
      </c>
      <c r="D1123" s="32">
        <v>100007144</v>
      </c>
      <c r="E1123" s="32" t="s">
        <v>27</v>
      </c>
      <c r="F1123" s="32">
        <v>1005</v>
      </c>
      <c r="G1123" s="32">
        <v>176580</v>
      </c>
      <c r="I1123" s="32">
        <v>-176580</v>
      </c>
      <c r="J1123" s="33">
        <v>44441</v>
      </c>
      <c r="K1123" s="33">
        <v>44441</v>
      </c>
      <c r="L1123" s="32">
        <v>46846</v>
      </c>
      <c r="M1123" s="32">
        <v>70247</v>
      </c>
      <c r="N1123" t="s">
        <v>2065</v>
      </c>
      <c r="P1123" s="32"/>
      <c r="Q1123" s="32" t="s">
        <v>2066</v>
      </c>
      <c r="T1123" t="str">
        <f>VLOOKUP(Q1123,[1]Sheet4!$A:$A,1,0)</f>
        <v>Set54119210901542508</v>
      </c>
    </row>
    <row r="1124" spans="1:20" x14ac:dyDescent="0.25">
      <c r="A1124" s="32">
        <v>4.3330202109020002E+24</v>
      </c>
      <c r="B1124" s="32">
        <v>4679100007144</v>
      </c>
      <c r="C1124" s="32">
        <v>4679</v>
      </c>
      <c r="D1124" s="32">
        <v>100007144</v>
      </c>
      <c r="E1124" s="32" t="s">
        <v>27</v>
      </c>
      <c r="F1124" s="32">
        <v>1005</v>
      </c>
      <c r="G1124" s="32">
        <v>5990</v>
      </c>
      <c r="I1124" s="32">
        <v>-5990</v>
      </c>
      <c r="J1124" s="33">
        <v>44441</v>
      </c>
      <c r="K1124" s="33">
        <v>44441</v>
      </c>
      <c r="L1124" s="32">
        <v>46846</v>
      </c>
      <c r="M1124" s="32">
        <v>70247</v>
      </c>
      <c r="N1124" t="s">
        <v>2067</v>
      </c>
      <c r="P1124" s="32"/>
      <c r="Q1124" s="32" t="s">
        <v>2068</v>
      </c>
      <c r="T1124" t="str">
        <f>VLOOKUP(Q1124,[1]Sheet4!$A:$A,1,0)</f>
        <v>SET68181210828713759</v>
      </c>
    </row>
    <row r="1125" spans="1:20" x14ac:dyDescent="0.25">
      <c r="A1125" s="32">
        <v>4.3330202109020002E+24</v>
      </c>
      <c r="B1125" s="32">
        <v>4679100007144</v>
      </c>
      <c r="C1125" s="32">
        <v>4679</v>
      </c>
      <c r="D1125" s="32">
        <v>100007144</v>
      </c>
      <c r="E1125" s="32" t="s">
        <v>27</v>
      </c>
      <c r="F1125" s="32">
        <v>1005</v>
      </c>
      <c r="G1125" s="32">
        <v>132820</v>
      </c>
      <c r="I1125" s="32">
        <v>-132820</v>
      </c>
      <c r="J1125" s="33">
        <v>44441</v>
      </c>
      <c r="K1125" s="33">
        <v>44441</v>
      </c>
      <c r="L1125" s="32">
        <v>46846</v>
      </c>
      <c r="M1125" s="32">
        <v>70247</v>
      </c>
      <c r="N1125" t="s">
        <v>2069</v>
      </c>
      <c r="P1125" s="32"/>
      <c r="Q1125" s="32" t="s">
        <v>2070</v>
      </c>
      <c r="T1125" t="str">
        <f>VLOOKUP(Q1125,[1]Sheet4!$A:$A,1,0)</f>
        <v>SET59753210901589817</v>
      </c>
    </row>
    <row r="1126" spans="1:20" x14ac:dyDescent="0.25">
      <c r="A1126" s="32">
        <v>800209</v>
      </c>
      <c r="B1126" s="32">
        <v>4679100007144</v>
      </c>
      <c r="C1126" s="32">
        <v>4679</v>
      </c>
      <c r="D1126" s="32">
        <v>100007144</v>
      </c>
      <c r="E1126" s="32" t="s">
        <v>28</v>
      </c>
      <c r="F1126" s="32">
        <v>1008</v>
      </c>
      <c r="H1126" s="32">
        <v>188020</v>
      </c>
      <c r="I1126" s="32">
        <v>188020</v>
      </c>
      <c r="J1126" s="33">
        <v>44441</v>
      </c>
      <c r="K1126" s="33">
        <v>44441</v>
      </c>
      <c r="L1126" s="32">
        <v>38132</v>
      </c>
      <c r="M1126" s="32">
        <v>55935</v>
      </c>
      <c r="N1126" t="s">
        <v>2071</v>
      </c>
      <c r="P1126" s="32"/>
      <c r="Q1126" s="32" t="s">
        <v>2053</v>
      </c>
      <c r="T1126" t="str">
        <f>VLOOKUP(Q1126,[1]Sheet4!$A:$A,1,0)</f>
        <v>SET61672210901019375</v>
      </c>
    </row>
    <row r="1127" spans="1:20" x14ac:dyDescent="0.25">
      <c r="A1127" s="32">
        <v>4.3330202109020002E+24</v>
      </c>
      <c r="B1127" s="32">
        <v>4679100007144</v>
      </c>
      <c r="C1127" s="32">
        <v>4679</v>
      </c>
      <c r="D1127" s="32">
        <v>100007144</v>
      </c>
      <c r="E1127" s="32" t="s">
        <v>27</v>
      </c>
      <c r="F1127" s="32">
        <v>1005</v>
      </c>
      <c r="G1127" s="32">
        <v>104050</v>
      </c>
      <c r="I1127" s="32">
        <v>-104050</v>
      </c>
      <c r="J1127" s="33">
        <v>44441</v>
      </c>
      <c r="K1127" s="33">
        <v>44441</v>
      </c>
      <c r="L1127" s="32">
        <v>46846</v>
      </c>
      <c r="M1127" s="32">
        <v>70247</v>
      </c>
      <c r="N1127" t="s">
        <v>2072</v>
      </c>
      <c r="P1127" s="32"/>
      <c r="Q1127" s="32" t="s">
        <v>2073</v>
      </c>
      <c r="T1127" t="str">
        <f>VLOOKUP(Q1127,[1]Sheet4!$A:$A,1,0)</f>
        <v>SET70800210901408425</v>
      </c>
    </row>
    <row r="1128" spans="1:20" x14ac:dyDescent="0.25">
      <c r="A1128" s="32">
        <v>800214</v>
      </c>
      <c r="B1128" s="32">
        <v>4679100007144</v>
      </c>
      <c r="C1128" s="32">
        <v>4679</v>
      </c>
      <c r="D1128" s="32">
        <v>100007144</v>
      </c>
      <c r="E1128" s="32" t="s">
        <v>28</v>
      </c>
      <c r="F1128" s="32">
        <v>1008</v>
      </c>
      <c r="H1128" s="32">
        <v>104050</v>
      </c>
      <c r="I1128" s="32">
        <v>104050</v>
      </c>
      <c r="J1128" s="33">
        <v>44441</v>
      </c>
      <c r="K1128" s="33">
        <v>44441</v>
      </c>
      <c r="L1128" s="32">
        <v>38132</v>
      </c>
      <c r="M1128" s="32">
        <v>55935</v>
      </c>
      <c r="N1128" t="s">
        <v>2074</v>
      </c>
      <c r="P1128" s="32"/>
      <c r="Q1128" s="32" t="s">
        <v>2073</v>
      </c>
      <c r="T1128" t="str">
        <f>VLOOKUP(Q1128,[1]Sheet4!$A:$A,1,0)</f>
        <v>SET70800210901408425</v>
      </c>
    </row>
    <row r="1129" spans="1:20" x14ac:dyDescent="0.25">
      <c r="A1129" s="32">
        <v>800212</v>
      </c>
      <c r="B1129" s="32">
        <v>4679100007144</v>
      </c>
      <c r="C1129" s="32">
        <v>4679</v>
      </c>
      <c r="D1129" s="32">
        <v>100007144</v>
      </c>
      <c r="E1129" s="32" t="s">
        <v>28</v>
      </c>
      <c r="F1129" s="32">
        <v>1008</v>
      </c>
      <c r="H1129" s="32">
        <v>153220</v>
      </c>
      <c r="I1129" s="32">
        <v>153220</v>
      </c>
      <c r="J1129" s="33">
        <v>44441</v>
      </c>
      <c r="K1129" s="33">
        <v>44441</v>
      </c>
      <c r="L1129" s="32">
        <v>38132</v>
      </c>
      <c r="M1129" s="32">
        <v>55935</v>
      </c>
      <c r="N1129" t="s">
        <v>2075</v>
      </c>
      <c r="P1129" s="32"/>
      <c r="Q1129" s="32" t="s">
        <v>2051</v>
      </c>
      <c r="T1129" t="str">
        <f>VLOOKUP(Q1129,[1]Sheet4!$A:$A,1,0)</f>
        <v>SET50534210901323357</v>
      </c>
    </row>
    <row r="1130" spans="1:20" x14ac:dyDescent="0.25">
      <c r="A1130" s="32">
        <v>800211</v>
      </c>
      <c r="B1130" s="32">
        <v>4679100007144</v>
      </c>
      <c r="C1130" s="32">
        <v>4679</v>
      </c>
      <c r="D1130" s="32">
        <v>100007144</v>
      </c>
      <c r="E1130" s="32" t="s">
        <v>28</v>
      </c>
      <c r="F1130" s="32">
        <v>1008</v>
      </c>
      <c r="H1130" s="32">
        <v>60340</v>
      </c>
      <c r="I1130" s="32">
        <v>60340</v>
      </c>
      <c r="J1130" s="33">
        <v>44441</v>
      </c>
      <c r="K1130" s="33">
        <v>44441</v>
      </c>
      <c r="L1130" s="32">
        <v>38132</v>
      </c>
      <c r="M1130" s="32">
        <v>55935</v>
      </c>
      <c r="N1130" t="s">
        <v>2076</v>
      </c>
      <c r="P1130" s="32"/>
      <c r="Q1130" s="32" t="s">
        <v>2057</v>
      </c>
      <c r="T1130" t="str">
        <f>VLOOKUP(Q1130,[1]Sheet4!$A:$A,1,0)</f>
        <v>SET53744210901689744</v>
      </c>
    </row>
    <row r="1131" spans="1:20" x14ac:dyDescent="0.25">
      <c r="A1131" s="32">
        <v>800218</v>
      </c>
      <c r="B1131" s="32">
        <v>4679100007144</v>
      </c>
      <c r="C1131" s="32">
        <v>4679</v>
      </c>
      <c r="D1131" s="32">
        <v>100007144</v>
      </c>
      <c r="E1131" s="32" t="s">
        <v>28</v>
      </c>
      <c r="F1131" s="32">
        <v>1008</v>
      </c>
      <c r="H1131" s="32">
        <v>108280</v>
      </c>
      <c r="I1131" s="32">
        <v>108280</v>
      </c>
      <c r="J1131" s="33">
        <v>44441</v>
      </c>
      <c r="K1131" s="33">
        <v>44441</v>
      </c>
      <c r="L1131" s="32">
        <v>38132</v>
      </c>
      <c r="M1131" s="32">
        <v>55935</v>
      </c>
      <c r="N1131" t="s">
        <v>2077</v>
      </c>
      <c r="P1131" s="32"/>
      <c r="Q1131" s="32" t="s">
        <v>2064</v>
      </c>
      <c r="T1131" t="str">
        <f>VLOOKUP(Q1131,[1]Sheet4!$A:$A,1,0)</f>
        <v>SET48133210901242089</v>
      </c>
    </row>
    <row r="1132" spans="1:20" x14ac:dyDescent="0.25">
      <c r="A1132" s="32">
        <v>4.3330202109020002E+24</v>
      </c>
      <c r="B1132" s="32">
        <v>4679100007144</v>
      </c>
      <c r="C1132" s="32">
        <v>4679</v>
      </c>
      <c r="D1132" s="32">
        <v>100007144</v>
      </c>
      <c r="E1132" s="32" t="s">
        <v>27</v>
      </c>
      <c r="F1132" s="32">
        <v>1005</v>
      </c>
      <c r="G1132" s="32">
        <v>126720</v>
      </c>
      <c r="I1132" s="32">
        <v>-126720</v>
      </c>
      <c r="J1132" s="33">
        <v>44441</v>
      </c>
      <c r="K1132" s="33">
        <v>44441</v>
      </c>
      <c r="L1132" s="32">
        <v>46846</v>
      </c>
      <c r="M1132" s="32">
        <v>70247</v>
      </c>
      <c r="N1132" t="s">
        <v>2078</v>
      </c>
      <c r="P1132" s="32"/>
      <c r="Q1132" s="32" t="s">
        <v>2055</v>
      </c>
      <c r="T1132" t="str">
        <f>VLOOKUP(Q1132,[1]Sheet4!$A:$A,1,0)</f>
        <v>SET68363210901127834</v>
      </c>
    </row>
    <row r="1133" spans="1:20" x14ac:dyDescent="0.25">
      <c r="A1133" s="32">
        <v>800405</v>
      </c>
      <c r="B1133" s="32">
        <v>4679100007144</v>
      </c>
      <c r="C1133" s="32">
        <v>4679</v>
      </c>
      <c r="D1133" s="32">
        <v>100007144</v>
      </c>
      <c r="E1133" s="32" t="s">
        <v>28</v>
      </c>
      <c r="F1133" s="32">
        <v>1008</v>
      </c>
      <c r="H1133" s="32">
        <v>74950</v>
      </c>
      <c r="I1133" s="32">
        <v>74950</v>
      </c>
      <c r="J1133" s="33">
        <v>44441</v>
      </c>
      <c r="K1133" s="33">
        <v>44441</v>
      </c>
      <c r="L1133" s="32">
        <v>38132</v>
      </c>
      <c r="M1133" s="32">
        <v>55935</v>
      </c>
      <c r="N1133" t="s">
        <v>2079</v>
      </c>
      <c r="P1133" s="32"/>
      <c r="Q1133" s="32" t="s">
        <v>2080</v>
      </c>
      <c r="T1133" t="str">
        <f>VLOOKUP(Q1133,[1]Sheet4!$A:$A,1,0)</f>
        <v>SET55728210901280627</v>
      </c>
    </row>
    <row r="1134" spans="1:20" x14ac:dyDescent="0.25">
      <c r="A1134" s="32">
        <v>4.3330202109020002E+24</v>
      </c>
      <c r="B1134" s="32">
        <v>4679100007144</v>
      </c>
      <c r="C1134" s="32">
        <v>4679</v>
      </c>
      <c r="D1134" s="32">
        <v>100007144</v>
      </c>
      <c r="E1134" s="32" t="s">
        <v>27</v>
      </c>
      <c r="F1134" s="32">
        <v>1005</v>
      </c>
      <c r="G1134" s="32">
        <v>74950</v>
      </c>
      <c r="I1134" s="32">
        <v>-74950</v>
      </c>
      <c r="J1134" s="33">
        <v>44441</v>
      </c>
      <c r="K1134" s="33">
        <v>44441</v>
      </c>
      <c r="L1134" s="32">
        <v>46846</v>
      </c>
      <c r="M1134" s="32">
        <v>70247</v>
      </c>
      <c r="N1134" t="s">
        <v>2081</v>
      </c>
      <c r="P1134" s="32"/>
      <c r="Q1134" s="32" t="s">
        <v>2080</v>
      </c>
      <c r="T1134" t="str">
        <f>VLOOKUP(Q1134,[1]Sheet4!$A:$A,1,0)</f>
        <v>SET55728210901280627</v>
      </c>
    </row>
    <row r="1135" spans="1:20" x14ac:dyDescent="0.25">
      <c r="A1135" s="32">
        <v>4.3330202109020002E+24</v>
      </c>
      <c r="B1135" s="32">
        <v>4679100007144</v>
      </c>
      <c r="C1135" s="32">
        <v>4679</v>
      </c>
      <c r="D1135" s="32">
        <v>100007144</v>
      </c>
      <c r="E1135" s="32" t="s">
        <v>27</v>
      </c>
      <c r="F1135" s="32">
        <v>1005</v>
      </c>
      <c r="G1135" s="32">
        <v>95150</v>
      </c>
      <c r="I1135" s="32">
        <v>-95150</v>
      </c>
      <c r="J1135" s="33">
        <v>44441</v>
      </c>
      <c r="K1135" s="33">
        <v>44441</v>
      </c>
      <c r="L1135" s="32">
        <v>46846</v>
      </c>
      <c r="M1135" s="32">
        <v>70247</v>
      </c>
      <c r="N1135" t="s">
        <v>2082</v>
      </c>
      <c r="P1135" s="32"/>
      <c r="Q1135" s="32" t="s">
        <v>2062</v>
      </c>
      <c r="T1135" t="str">
        <f>VLOOKUP(Q1135,[1]Sheet4!$A:$A,1,0)</f>
        <v>SET44839210901782109</v>
      </c>
    </row>
    <row r="1136" spans="1:20" x14ac:dyDescent="0.25">
      <c r="A1136" s="32">
        <v>800216</v>
      </c>
      <c r="B1136" s="32">
        <v>4679100007144</v>
      </c>
      <c r="C1136" s="32">
        <v>4679</v>
      </c>
      <c r="D1136" s="32">
        <v>100007144</v>
      </c>
      <c r="E1136" s="32" t="s">
        <v>28</v>
      </c>
      <c r="F1136" s="32">
        <v>1008</v>
      </c>
      <c r="H1136" s="32">
        <v>132820</v>
      </c>
      <c r="I1136" s="32">
        <v>132820</v>
      </c>
      <c r="J1136" s="33">
        <v>44441</v>
      </c>
      <c r="K1136" s="33">
        <v>44441</v>
      </c>
      <c r="L1136" s="32">
        <v>38132</v>
      </c>
      <c r="M1136" s="32">
        <v>55935</v>
      </c>
      <c r="N1136" t="s">
        <v>2083</v>
      </c>
      <c r="P1136" s="32"/>
      <c r="Q1136" s="32" t="s">
        <v>2070</v>
      </c>
      <c r="T1136" t="str">
        <f>VLOOKUP(Q1136,[1]Sheet4!$A:$A,1,0)</f>
        <v>SET59753210901589817</v>
      </c>
    </row>
    <row r="1137" spans="1:20" x14ac:dyDescent="0.25">
      <c r="A1137" s="32">
        <v>800352</v>
      </c>
      <c r="B1137" s="32">
        <v>4715100007144</v>
      </c>
      <c r="C1137" s="32">
        <v>4715</v>
      </c>
      <c r="D1137" s="32">
        <v>100007144</v>
      </c>
      <c r="E1137" s="32" t="s">
        <v>28</v>
      </c>
      <c r="F1137" s="32">
        <v>1008</v>
      </c>
      <c r="H1137" s="32">
        <v>19540</v>
      </c>
      <c r="I1137" s="32">
        <v>19540</v>
      </c>
      <c r="J1137" s="33">
        <v>44441</v>
      </c>
      <c r="K1137" s="33">
        <v>44441</v>
      </c>
      <c r="L1137" s="32">
        <v>38132</v>
      </c>
      <c r="M1137" s="32">
        <v>55935</v>
      </c>
      <c r="N1137" t="s">
        <v>2084</v>
      </c>
      <c r="P1137" s="32"/>
      <c r="Q1137" s="32" t="s">
        <v>2085</v>
      </c>
      <c r="T1137" t="str">
        <f>VLOOKUP(Q1137,[1]Sheet4!$A:$A,1,0)</f>
        <v>SET54415210901558986</v>
      </c>
    </row>
    <row r="1138" spans="1:20" x14ac:dyDescent="0.25">
      <c r="A1138" s="32">
        <v>4.6936202109020001E+24</v>
      </c>
      <c r="B1138" s="32">
        <v>4715100007144</v>
      </c>
      <c r="C1138" s="32">
        <v>4715</v>
      </c>
      <c r="D1138" s="32">
        <v>100007144</v>
      </c>
      <c r="E1138" s="32" t="s">
        <v>27</v>
      </c>
      <c r="F1138" s="32">
        <v>1005</v>
      </c>
      <c r="G1138" s="32">
        <v>22140</v>
      </c>
      <c r="I1138" s="32">
        <v>-22140</v>
      </c>
      <c r="J1138" s="33">
        <v>44441</v>
      </c>
      <c r="K1138" s="33">
        <v>44441</v>
      </c>
      <c r="L1138" s="32">
        <v>68022</v>
      </c>
      <c r="M1138" s="32">
        <v>32328</v>
      </c>
      <c r="N1138" t="s">
        <v>2086</v>
      </c>
      <c r="P1138" s="32"/>
      <c r="Q1138" s="32" t="s">
        <v>2087</v>
      </c>
      <c r="T1138" t="str">
        <f>VLOOKUP(Q1138,[1]Sheet4!$A:$A,1,0)</f>
        <v>SET59442210901702677</v>
      </c>
    </row>
    <row r="1139" spans="1:20" x14ac:dyDescent="0.25">
      <c r="A1139" s="32">
        <v>800372</v>
      </c>
      <c r="B1139" s="32">
        <v>4715100007144</v>
      </c>
      <c r="C1139" s="32">
        <v>4715</v>
      </c>
      <c r="D1139" s="32">
        <v>100007144</v>
      </c>
      <c r="E1139" s="32" t="s">
        <v>28</v>
      </c>
      <c r="F1139" s="32">
        <v>1008</v>
      </c>
      <c r="H1139" s="32">
        <v>22140</v>
      </c>
      <c r="I1139" s="32">
        <v>22140</v>
      </c>
      <c r="J1139" s="33">
        <v>44441</v>
      </c>
      <c r="K1139" s="33">
        <v>44441</v>
      </c>
      <c r="L1139" s="32">
        <v>38132</v>
      </c>
      <c r="M1139" s="32">
        <v>55935</v>
      </c>
      <c r="N1139" t="s">
        <v>2088</v>
      </c>
      <c r="P1139" s="32"/>
      <c r="Q1139" s="32" t="s">
        <v>2087</v>
      </c>
      <c r="T1139" t="str">
        <f>VLOOKUP(Q1139,[1]Sheet4!$A:$A,1,0)</f>
        <v>SET59442210901702677</v>
      </c>
    </row>
    <row r="1140" spans="1:20" x14ac:dyDescent="0.25">
      <c r="A1140" s="32">
        <v>800341</v>
      </c>
      <c r="B1140" s="32">
        <v>4715100007144</v>
      </c>
      <c r="C1140" s="32">
        <v>4715</v>
      </c>
      <c r="D1140" s="32">
        <v>100007144</v>
      </c>
      <c r="E1140" s="32" t="s">
        <v>28</v>
      </c>
      <c r="F1140" s="32">
        <v>1008</v>
      </c>
      <c r="H1140" s="32">
        <v>10160</v>
      </c>
      <c r="I1140" s="32">
        <v>10160</v>
      </c>
      <c r="J1140" s="33">
        <v>44441</v>
      </c>
      <c r="K1140" s="33">
        <v>44441</v>
      </c>
      <c r="L1140" s="32">
        <v>38132</v>
      </c>
      <c r="M1140" s="32">
        <v>55935</v>
      </c>
      <c r="N1140" t="s">
        <v>2089</v>
      </c>
      <c r="P1140" s="32"/>
      <c r="Q1140" s="32" t="s">
        <v>2090</v>
      </c>
      <c r="T1140" t="str">
        <f>VLOOKUP(Q1140,[1]Sheet4!$A:$A,1,0)</f>
        <v>SET71562210901008111</v>
      </c>
    </row>
    <row r="1141" spans="1:20" hidden="1" x14ac:dyDescent="0.25">
      <c r="A1141" s="32">
        <v>4.6936202109020001E+24</v>
      </c>
      <c r="B1141" s="32">
        <v>4715100007144</v>
      </c>
      <c r="C1141" s="32">
        <v>4715</v>
      </c>
      <c r="D1141" s="32">
        <v>100007144</v>
      </c>
      <c r="E1141" s="32" t="s">
        <v>27</v>
      </c>
      <c r="F1141" s="32">
        <v>1005</v>
      </c>
      <c r="G1141" s="32">
        <v>128966</v>
      </c>
      <c r="I1141" s="32">
        <v>-128966</v>
      </c>
      <c r="J1141" s="33">
        <v>44441</v>
      </c>
      <c r="K1141" s="33">
        <v>44441</v>
      </c>
      <c r="L1141" s="32">
        <v>68022</v>
      </c>
      <c r="M1141" s="32">
        <v>32328</v>
      </c>
      <c r="N1141" t="s">
        <v>2091</v>
      </c>
      <c r="P1141" s="32"/>
      <c r="Q1141" s="32" t="s">
        <v>2092</v>
      </c>
      <c r="T1141" t="e">
        <f>VLOOKUP(Q1141,[1]Sheet4!$A:$A,1,0)</f>
        <v>#N/A</v>
      </c>
    </row>
    <row r="1142" spans="1:20" hidden="1" x14ac:dyDescent="0.25">
      <c r="A1142" s="32">
        <v>800429</v>
      </c>
      <c r="B1142" s="32">
        <v>4715100007144</v>
      </c>
      <c r="C1142" s="32">
        <v>4715</v>
      </c>
      <c r="D1142" s="32">
        <v>100007144</v>
      </c>
      <c r="E1142" s="32" t="s">
        <v>28</v>
      </c>
      <c r="F1142" s="32">
        <v>1008</v>
      </c>
      <c r="H1142" s="32">
        <v>128966</v>
      </c>
      <c r="I1142" s="32">
        <v>128966</v>
      </c>
      <c r="J1142" s="33">
        <v>44441</v>
      </c>
      <c r="K1142" s="33">
        <v>44441</v>
      </c>
      <c r="L1142" s="32">
        <v>38132</v>
      </c>
      <c r="M1142" s="32">
        <v>55935</v>
      </c>
      <c r="N1142" t="s">
        <v>2093</v>
      </c>
      <c r="P1142" s="32"/>
      <c r="Q1142" s="32" t="s">
        <v>1218</v>
      </c>
    </row>
    <row r="1143" spans="1:20" x14ac:dyDescent="0.25">
      <c r="A1143" s="32">
        <v>4.6936202109020001E+24</v>
      </c>
      <c r="B1143" s="32">
        <v>4715100007144</v>
      </c>
      <c r="C1143" s="32">
        <v>4715</v>
      </c>
      <c r="D1143" s="32">
        <v>100007144</v>
      </c>
      <c r="E1143" s="32" t="s">
        <v>27</v>
      </c>
      <c r="F1143" s="32">
        <v>1005</v>
      </c>
      <c r="G1143" s="32">
        <v>10160</v>
      </c>
      <c r="I1143" s="32">
        <v>-10160</v>
      </c>
      <c r="J1143" s="33">
        <v>44441</v>
      </c>
      <c r="K1143" s="33">
        <v>44441</v>
      </c>
      <c r="L1143" s="32">
        <v>68022</v>
      </c>
      <c r="M1143" s="32">
        <v>32328</v>
      </c>
      <c r="N1143" t="s">
        <v>2094</v>
      </c>
      <c r="P1143" s="32"/>
      <c r="Q1143" s="32" t="s">
        <v>2090</v>
      </c>
      <c r="T1143" t="str">
        <f>VLOOKUP(Q1143,[1]Sheet4!$A:$A,1,0)</f>
        <v>SET71562210901008111</v>
      </c>
    </row>
    <row r="1144" spans="1:20" x14ac:dyDescent="0.25">
      <c r="A1144" s="32">
        <v>4.6936202109020001E+24</v>
      </c>
      <c r="B1144" s="32">
        <v>4715100007144</v>
      </c>
      <c r="C1144" s="32">
        <v>4715</v>
      </c>
      <c r="D1144" s="32">
        <v>100007144</v>
      </c>
      <c r="E1144" s="32" t="s">
        <v>27</v>
      </c>
      <c r="F1144" s="32">
        <v>1005</v>
      </c>
      <c r="G1144" s="32">
        <v>55790</v>
      </c>
      <c r="I1144" s="32">
        <v>-55790</v>
      </c>
      <c r="J1144" s="33">
        <v>44441</v>
      </c>
      <c r="K1144" s="33">
        <v>44441</v>
      </c>
      <c r="L1144" s="32">
        <v>68022</v>
      </c>
      <c r="M1144" s="32">
        <v>32328</v>
      </c>
      <c r="N1144" t="s">
        <v>2095</v>
      </c>
      <c r="P1144" s="32"/>
      <c r="Q1144" s="32" t="s">
        <v>2096</v>
      </c>
      <c r="T1144" t="str">
        <f>VLOOKUP(Q1144,[1]Sheet4!$A:$A,1,0)</f>
        <v>SET64619210901026623</v>
      </c>
    </row>
    <row r="1145" spans="1:20" x14ac:dyDescent="0.25">
      <c r="A1145" s="32">
        <v>800304</v>
      </c>
      <c r="B1145" s="32">
        <v>4715100007144</v>
      </c>
      <c r="C1145" s="32">
        <v>4715</v>
      </c>
      <c r="D1145" s="32">
        <v>100007144</v>
      </c>
      <c r="E1145" s="32" t="s">
        <v>28</v>
      </c>
      <c r="F1145" s="32">
        <v>1008</v>
      </c>
      <c r="H1145" s="32">
        <v>55790</v>
      </c>
      <c r="I1145" s="32">
        <v>55790</v>
      </c>
      <c r="J1145" s="33">
        <v>44441</v>
      </c>
      <c r="K1145" s="33">
        <v>44441</v>
      </c>
      <c r="L1145" s="32">
        <v>38132</v>
      </c>
      <c r="M1145" s="32">
        <v>55935</v>
      </c>
      <c r="N1145" t="s">
        <v>2097</v>
      </c>
      <c r="P1145" s="32"/>
      <c r="Q1145" s="32" t="s">
        <v>2098</v>
      </c>
      <c r="T1145" t="str">
        <f>VLOOKUP(Q1145,[1]Sheet4!$A:$A,1,0)</f>
        <v>SET64619210901026623</v>
      </c>
    </row>
    <row r="1146" spans="1:20" x14ac:dyDescent="0.25">
      <c r="A1146" s="32">
        <v>4.6936202109020001E+24</v>
      </c>
      <c r="B1146" s="32">
        <v>4715100007144</v>
      </c>
      <c r="C1146" s="32">
        <v>4715</v>
      </c>
      <c r="D1146" s="32">
        <v>100007144</v>
      </c>
      <c r="E1146" s="32" t="s">
        <v>27</v>
      </c>
      <c r="F1146" s="32">
        <v>1005</v>
      </c>
      <c r="G1146" s="32">
        <v>19540</v>
      </c>
      <c r="I1146" s="32">
        <v>-19540</v>
      </c>
      <c r="J1146" s="33">
        <v>44441</v>
      </c>
      <c r="K1146" s="33">
        <v>44441</v>
      </c>
      <c r="L1146" s="32">
        <v>68022</v>
      </c>
      <c r="M1146" s="32">
        <v>32328</v>
      </c>
      <c r="N1146" t="s">
        <v>2099</v>
      </c>
      <c r="P1146" s="32"/>
      <c r="Q1146" s="32" t="s">
        <v>2085</v>
      </c>
      <c r="T1146" t="str">
        <f>VLOOKUP(Q1146,[1]Sheet4!$A:$A,1,0)</f>
        <v>SET54415210901558986</v>
      </c>
    </row>
    <row r="1147" spans="1:20" x14ac:dyDescent="0.25">
      <c r="A1147" s="32">
        <v>4.381320210902E+24</v>
      </c>
      <c r="B1147" s="32">
        <v>4614100007144</v>
      </c>
      <c r="C1147" s="32">
        <v>4614</v>
      </c>
      <c r="D1147" s="32">
        <v>100007144</v>
      </c>
      <c r="E1147" s="32" t="s">
        <v>27</v>
      </c>
      <c r="F1147" s="32">
        <v>1005</v>
      </c>
      <c r="G1147" s="32">
        <v>5000</v>
      </c>
      <c r="I1147" s="32">
        <v>-5000</v>
      </c>
      <c r="J1147" s="33">
        <v>44441</v>
      </c>
      <c r="K1147" s="33">
        <v>44441</v>
      </c>
      <c r="L1147" s="32">
        <v>20070</v>
      </c>
      <c r="M1147" s="32">
        <v>21906</v>
      </c>
      <c r="N1147" t="s">
        <v>2100</v>
      </c>
      <c r="P1147" s="32"/>
      <c r="Q1147" s="32" t="s">
        <v>2101</v>
      </c>
      <c r="T1147" t="str">
        <f>VLOOKUP(Q1147,[1]Sheet4!$A:$A,1,0)</f>
        <v>SET17360210901569734</v>
      </c>
    </row>
    <row r="1148" spans="1:20" x14ac:dyDescent="0.25">
      <c r="A1148" s="32">
        <v>800385</v>
      </c>
      <c r="B1148" s="32">
        <v>4614100007144</v>
      </c>
      <c r="C1148" s="32">
        <v>4614</v>
      </c>
      <c r="D1148" s="32">
        <v>100007144</v>
      </c>
      <c r="E1148" s="32" t="s">
        <v>28</v>
      </c>
      <c r="F1148" s="32">
        <v>1008</v>
      </c>
      <c r="H1148" s="32">
        <v>30000</v>
      </c>
      <c r="I1148" s="32">
        <v>30000</v>
      </c>
      <c r="J1148" s="33">
        <v>44441</v>
      </c>
      <c r="K1148" s="33">
        <v>44441</v>
      </c>
      <c r="L1148" s="32">
        <v>38132</v>
      </c>
      <c r="M1148" s="32">
        <v>55935</v>
      </c>
      <c r="N1148" t="s">
        <v>2102</v>
      </c>
      <c r="P1148" s="32"/>
      <c r="Q1148" s="32" t="s">
        <v>2103</v>
      </c>
      <c r="T1148" t="str">
        <f>VLOOKUP(Q1148,[1]Sheet4!$A:$A,1,0)</f>
        <v>SET20504210901018263</v>
      </c>
    </row>
    <row r="1149" spans="1:20" x14ac:dyDescent="0.25">
      <c r="A1149" s="32">
        <v>800375</v>
      </c>
      <c r="B1149" s="32">
        <v>4614100007144</v>
      </c>
      <c r="C1149" s="32">
        <v>4614</v>
      </c>
      <c r="D1149" s="32">
        <v>100007144</v>
      </c>
      <c r="E1149" s="32" t="s">
        <v>28</v>
      </c>
      <c r="F1149" s="32">
        <v>1008</v>
      </c>
      <c r="H1149" s="32">
        <v>60000</v>
      </c>
      <c r="I1149" s="32">
        <v>60000</v>
      </c>
      <c r="J1149" s="33">
        <v>44441</v>
      </c>
      <c r="K1149" s="33">
        <v>44441</v>
      </c>
      <c r="L1149" s="32">
        <v>38132</v>
      </c>
      <c r="M1149" s="32">
        <v>55935</v>
      </c>
      <c r="N1149" t="s">
        <v>2104</v>
      </c>
      <c r="P1149" s="32"/>
      <c r="Q1149" s="32" t="s">
        <v>2105</v>
      </c>
      <c r="T1149" t="str">
        <f>VLOOKUP(Q1149,[1]Sheet4!$A:$A,1,0)</f>
        <v>SET20065210901515829</v>
      </c>
    </row>
    <row r="1150" spans="1:20" x14ac:dyDescent="0.25">
      <c r="A1150" s="32">
        <v>4.381320210902E+24</v>
      </c>
      <c r="B1150" s="32">
        <v>4614100007144</v>
      </c>
      <c r="C1150" s="32">
        <v>4614</v>
      </c>
      <c r="D1150" s="32">
        <v>100007144</v>
      </c>
      <c r="E1150" s="32" t="s">
        <v>27</v>
      </c>
      <c r="F1150" s="32">
        <v>1005</v>
      </c>
      <c r="G1150" s="32">
        <v>70770</v>
      </c>
      <c r="I1150" s="32">
        <v>-70770</v>
      </c>
      <c r="J1150" s="33">
        <v>44441</v>
      </c>
      <c r="K1150" s="33">
        <v>44441</v>
      </c>
      <c r="L1150" s="32">
        <v>20070</v>
      </c>
      <c r="M1150" s="32">
        <v>21906</v>
      </c>
      <c r="N1150" t="s">
        <v>2106</v>
      </c>
      <c r="P1150" s="32"/>
      <c r="Q1150" s="32" t="s">
        <v>2107</v>
      </c>
      <c r="T1150" t="str">
        <f>VLOOKUP(Q1150,[1]Sheet4!$A:$A,1,0)</f>
        <v>SET50602210901458065</v>
      </c>
    </row>
    <row r="1151" spans="1:20" x14ac:dyDescent="0.25">
      <c r="A1151" s="32">
        <v>800270</v>
      </c>
      <c r="B1151" s="32">
        <v>4614100007144</v>
      </c>
      <c r="C1151" s="32">
        <v>4614</v>
      </c>
      <c r="D1151" s="32">
        <v>100007144</v>
      </c>
      <c r="E1151" s="32" t="s">
        <v>28</v>
      </c>
      <c r="F1151" s="32">
        <v>1008</v>
      </c>
      <c r="H1151" s="32">
        <v>70770</v>
      </c>
      <c r="I1151" s="32">
        <v>70770</v>
      </c>
      <c r="J1151" s="33">
        <v>44441</v>
      </c>
      <c r="K1151" s="33">
        <v>44441</v>
      </c>
      <c r="L1151" s="32">
        <v>38132</v>
      </c>
      <c r="M1151" s="32">
        <v>55935</v>
      </c>
      <c r="N1151" t="s">
        <v>2108</v>
      </c>
      <c r="P1151" s="32"/>
      <c r="Q1151" s="32" t="s">
        <v>2109</v>
      </c>
      <c r="T1151" t="str">
        <f>VLOOKUP(Q1151,[1]Sheet4!$A:$A,1,0)</f>
        <v>SET50602210901458065</v>
      </c>
    </row>
    <row r="1152" spans="1:20" hidden="1" x14ac:dyDescent="0.25">
      <c r="A1152" s="32">
        <v>800302</v>
      </c>
      <c r="B1152" s="32">
        <v>4614100007144</v>
      </c>
      <c r="C1152" s="32">
        <v>4614</v>
      </c>
      <c r="D1152" s="32">
        <v>100007144</v>
      </c>
      <c r="E1152" s="32" t="s">
        <v>28</v>
      </c>
      <c r="F1152" s="32">
        <v>1008</v>
      </c>
      <c r="H1152" s="32">
        <v>10000</v>
      </c>
      <c r="I1152" s="32">
        <v>10000</v>
      </c>
      <c r="J1152" s="33">
        <v>44441</v>
      </c>
      <c r="K1152" s="33">
        <v>44441</v>
      </c>
      <c r="L1152" s="32">
        <v>38132</v>
      </c>
      <c r="M1152" s="32">
        <v>55935</v>
      </c>
      <c r="N1152" t="s">
        <v>2110</v>
      </c>
      <c r="P1152" s="32"/>
      <c r="Q1152" s="32" t="s">
        <v>2111</v>
      </c>
      <c r="T1152" t="e">
        <f>VLOOKUP(Q1152,[1]Sheet4!$A:$A,1,0)</f>
        <v>#N/A</v>
      </c>
    </row>
    <row r="1153" spans="1:20" x14ac:dyDescent="0.25">
      <c r="A1153" s="32">
        <v>800268</v>
      </c>
      <c r="B1153" s="32">
        <v>4614100007144</v>
      </c>
      <c r="C1153" s="32">
        <v>4614</v>
      </c>
      <c r="D1153" s="32">
        <v>100007144</v>
      </c>
      <c r="E1153" s="32" t="s">
        <v>28</v>
      </c>
      <c r="F1153" s="32">
        <v>1008</v>
      </c>
      <c r="H1153" s="32">
        <v>5000</v>
      </c>
      <c r="I1153" s="32">
        <v>5000</v>
      </c>
      <c r="J1153" s="33">
        <v>44441</v>
      </c>
      <c r="K1153" s="33">
        <v>44441</v>
      </c>
      <c r="L1153" s="32">
        <v>38132</v>
      </c>
      <c r="M1153" s="32">
        <v>55935</v>
      </c>
      <c r="N1153" t="s">
        <v>2112</v>
      </c>
      <c r="P1153" s="32"/>
      <c r="Q1153" s="32" t="s">
        <v>2101</v>
      </c>
      <c r="T1153" t="str">
        <f>VLOOKUP(Q1153,[1]Sheet4!$A:$A,1,0)</f>
        <v>SET17360210901569734</v>
      </c>
    </row>
    <row r="1154" spans="1:20" x14ac:dyDescent="0.25">
      <c r="A1154" s="32">
        <v>4.381320210902E+24</v>
      </c>
      <c r="B1154" s="32">
        <v>4614100007144</v>
      </c>
      <c r="C1154" s="32">
        <v>4614</v>
      </c>
      <c r="D1154" s="32">
        <v>100007144</v>
      </c>
      <c r="E1154" s="32" t="s">
        <v>27</v>
      </c>
      <c r="F1154" s="32">
        <v>1005</v>
      </c>
      <c r="G1154" s="32">
        <v>60000</v>
      </c>
      <c r="I1154" s="32">
        <v>-60000</v>
      </c>
      <c r="J1154" s="33">
        <v>44441</v>
      </c>
      <c r="K1154" s="33">
        <v>44441</v>
      </c>
      <c r="L1154" s="32">
        <v>20070</v>
      </c>
      <c r="M1154" s="32">
        <v>21906</v>
      </c>
      <c r="N1154" t="s">
        <v>2113</v>
      </c>
      <c r="P1154" s="32"/>
      <c r="Q1154" s="32" t="s">
        <v>2105</v>
      </c>
      <c r="T1154" t="str">
        <f>VLOOKUP(Q1154,[1]Sheet4!$A:$A,1,0)</f>
        <v>SET20065210901515829</v>
      </c>
    </row>
    <row r="1155" spans="1:20" x14ac:dyDescent="0.25">
      <c r="A1155" s="32">
        <v>4.381320210902E+24</v>
      </c>
      <c r="B1155" s="32">
        <v>4614100007144</v>
      </c>
      <c r="C1155" s="32">
        <v>4614</v>
      </c>
      <c r="D1155" s="32">
        <v>100007144</v>
      </c>
      <c r="E1155" s="32" t="s">
        <v>27</v>
      </c>
      <c r="F1155" s="32">
        <v>1005</v>
      </c>
      <c r="G1155" s="32">
        <v>30000</v>
      </c>
      <c r="I1155" s="32">
        <v>-30000</v>
      </c>
      <c r="J1155" s="33">
        <v>44441</v>
      </c>
      <c r="K1155" s="33">
        <v>44441</v>
      </c>
      <c r="L1155" s="32">
        <v>20070</v>
      </c>
      <c r="M1155" s="32">
        <v>21906</v>
      </c>
      <c r="N1155" t="s">
        <v>2114</v>
      </c>
      <c r="P1155" s="32"/>
      <c r="Q1155" s="32" t="s">
        <v>2103</v>
      </c>
      <c r="T1155" t="str">
        <f>VLOOKUP(Q1155,[1]Sheet4!$A:$A,1,0)</f>
        <v>SET20504210901018263</v>
      </c>
    </row>
    <row r="1156" spans="1:20" x14ac:dyDescent="0.25">
      <c r="A1156" s="32">
        <v>800251</v>
      </c>
      <c r="B1156" s="32">
        <v>4541100007144</v>
      </c>
      <c r="C1156" s="32">
        <v>4541</v>
      </c>
      <c r="D1156" s="32">
        <v>100007144</v>
      </c>
      <c r="E1156" s="32" t="s">
        <v>28</v>
      </c>
      <c r="F1156" s="32">
        <v>1008</v>
      </c>
      <c r="H1156" s="32">
        <v>79840</v>
      </c>
      <c r="I1156" s="32">
        <v>79840</v>
      </c>
      <c r="J1156" s="33">
        <v>44441</v>
      </c>
      <c r="K1156" s="33">
        <v>44441</v>
      </c>
      <c r="L1156" s="32">
        <v>38132</v>
      </c>
      <c r="M1156" s="32">
        <v>55935</v>
      </c>
      <c r="N1156" t="s">
        <v>2115</v>
      </c>
      <c r="P1156" s="32"/>
      <c r="Q1156" s="32" t="s">
        <v>2116</v>
      </c>
      <c r="T1156" t="str">
        <f>VLOOKUP(Q1156,[1]Sheet4!$A:$A,1,0)</f>
        <v>SET50437210901944951</v>
      </c>
    </row>
    <row r="1157" spans="1:20" x14ac:dyDescent="0.25">
      <c r="A1157" s="32">
        <v>4.6861202109020002E+24</v>
      </c>
      <c r="B1157" s="32">
        <v>4541100007144</v>
      </c>
      <c r="C1157" s="32">
        <v>4541</v>
      </c>
      <c r="D1157" s="32">
        <v>100007144</v>
      </c>
      <c r="E1157" s="32" t="s">
        <v>27</v>
      </c>
      <c r="F1157" s="32">
        <v>1005</v>
      </c>
      <c r="G1157" s="32">
        <v>2440</v>
      </c>
      <c r="I1157" s="32">
        <v>-2440</v>
      </c>
      <c r="J1157" s="33">
        <v>44441</v>
      </c>
      <c r="K1157" s="33">
        <v>44441</v>
      </c>
      <c r="L1157" s="32">
        <v>67224</v>
      </c>
      <c r="M1157" s="32">
        <v>70215</v>
      </c>
      <c r="N1157" t="s">
        <v>2117</v>
      </c>
      <c r="P1157" s="32"/>
      <c r="Q1157" s="32" t="s">
        <v>2118</v>
      </c>
      <c r="T1157" t="str">
        <f>VLOOKUP(Q1157,[1]Sheet4!$A:$A,1,0)</f>
        <v>SET71566210901676298</v>
      </c>
    </row>
    <row r="1158" spans="1:20" x14ac:dyDescent="0.25">
      <c r="A1158" s="32">
        <v>800235</v>
      </c>
      <c r="B1158" s="32">
        <v>4541100007144</v>
      </c>
      <c r="C1158" s="32">
        <v>4541</v>
      </c>
      <c r="D1158" s="32">
        <v>100007144</v>
      </c>
      <c r="E1158" s="32" t="s">
        <v>28</v>
      </c>
      <c r="F1158" s="32">
        <v>1008</v>
      </c>
      <c r="H1158" s="32">
        <v>4340</v>
      </c>
      <c r="I1158" s="32">
        <v>4340</v>
      </c>
      <c r="J1158" s="33">
        <v>44441</v>
      </c>
      <c r="K1158" s="33">
        <v>44441</v>
      </c>
      <c r="L1158" s="32">
        <v>38132</v>
      </c>
      <c r="M1158" s="32">
        <v>55935</v>
      </c>
      <c r="N1158" t="s">
        <v>2119</v>
      </c>
      <c r="P1158" s="32"/>
      <c r="Q1158" s="32" t="s">
        <v>2120</v>
      </c>
      <c r="T1158" t="str">
        <f>VLOOKUP(Q1158,[1]Sheet4!$A:$A,1,0)</f>
        <v>SET68669210901194539</v>
      </c>
    </row>
    <row r="1159" spans="1:20" x14ac:dyDescent="0.25">
      <c r="A1159" s="32">
        <v>800297</v>
      </c>
      <c r="B1159" s="32">
        <v>4541100007144</v>
      </c>
      <c r="C1159" s="32">
        <v>4541</v>
      </c>
      <c r="D1159" s="32">
        <v>100007144</v>
      </c>
      <c r="E1159" s="32" t="s">
        <v>28</v>
      </c>
      <c r="F1159" s="32">
        <v>1008</v>
      </c>
      <c r="H1159" s="32">
        <v>3600</v>
      </c>
      <c r="I1159" s="32">
        <v>3600</v>
      </c>
      <c r="J1159" s="33">
        <v>44441</v>
      </c>
      <c r="K1159" s="33">
        <v>44441</v>
      </c>
      <c r="L1159" s="32">
        <v>38132</v>
      </c>
      <c r="M1159" s="32">
        <v>55935</v>
      </c>
      <c r="N1159" t="s">
        <v>2121</v>
      </c>
      <c r="P1159" s="32"/>
      <c r="Q1159" s="32" t="s">
        <v>2122</v>
      </c>
      <c r="T1159" t="str">
        <f>VLOOKUP(Q1159,[1]Sheet4!$A:$A,1,0)</f>
        <v>SET50793210901620694</v>
      </c>
    </row>
    <row r="1160" spans="1:20" x14ac:dyDescent="0.25">
      <c r="A1160" s="32">
        <v>800307</v>
      </c>
      <c r="B1160" s="32">
        <v>4541100007144</v>
      </c>
      <c r="C1160" s="32">
        <v>4541</v>
      </c>
      <c r="D1160" s="32">
        <v>100007144</v>
      </c>
      <c r="E1160" s="32" t="s">
        <v>28</v>
      </c>
      <c r="F1160" s="32">
        <v>1008</v>
      </c>
      <c r="H1160" s="32">
        <v>2430</v>
      </c>
      <c r="I1160" s="32">
        <v>2430</v>
      </c>
      <c r="J1160" s="33">
        <v>44441</v>
      </c>
      <c r="K1160" s="33">
        <v>44441</v>
      </c>
      <c r="L1160" s="32">
        <v>38132</v>
      </c>
      <c r="M1160" s="32">
        <v>55935</v>
      </c>
      <c r="N1160" t="s">
        <v>2123</v>
      </c>
      <c r="P1160" s="32"/>
      <c r="Q1160" s="32" t="s">
        <v>2124</v>
      </c>
      <c r="T1160" t="str">
        <f>VLOOKUP(Q1160,[1]Sheet4!$A:$A,1,0)</f>
        <v>SET50433210901591975</v>
      </c>
    </row>
    <row r="1161" spans="1:20" x14ac:dyDescent="0.25">
      <c r="A1161" s="32">
        <v>4.6861202109020002E+24</v>
      </c>
      <c r="B1161" s="32">
        <v>4541100007144</v>
      </c>
      <c r="C1161" s="32">
        <v>4541</v>
      </c>
      <c r="D1161" s="32">
        <v>100007144</v>
      </c>
      <c r="E1161" s="32" t="s">
        <v>27</v>
      </c>
      <c r="F1161" s="32">
        <v>1005</v>
      </c>
      <c r="G1161" s="32">
        <v>4340</v>
      </c>
      <c r="I1161" s="32">
        <v>-4340</v>
      </c>
      <c r="J1161" s="33">
        <v>44441</v>
      </c>
      <c r="K1161" s="33">
        <v>44441</v>
      </c>
      <c r="L1161" s="32">
        <v>67224</v>
      </c>
      <c r="M1161" s="32">
        <v>70215</v>
      </c>
      <c r="N1161" t="s">
        <v>2125</v>
      </c>
      <c r="P1161" s="32"/>
      <c r="Q1161" s="32" t="s">
        <v>2120</v>
      </c>
      <c r="T1161" t="str">
        <f>VLOOKUP(Q1161,[1]Sheet4!$A:$A,1,0)</f>
        <v>SET68669210901194539</v>
      </c>
    </row>
    <row r="1162" spans="1:20" x14ac:dyDescent="0.25">
      <c r="A1162" s="32">
        <v>800337</v>
      </c>
      <c r="B1162" s="32">
        <v>4541100007144</v>
      </c>
      <c r="C1162" s="32">
        <v>4541</v>
      </c>
      <c r="D1162" s="32">
        <v>100007144</v>
      </c>
      <c r="E1162" s="32" t="s">
        <v>28</v>
      </c>
      <c r="F1162" s="32">
        <v>1008</v>
      </c>
      <c r="H1162" s="32">
        <v>2690</v>
      </c>
      <c r="I1162" s="32">
        <v>2690</v>
      </c>
      <c r="J1162" s="33">
        <v>44441</v>
      </c>
      <c r="K1162" s="33">
        <v>44441</v>
      </c>
      <c r="L1162" s="32">
        <v>38132</v>
      </c>
      <c r="M1162" s="32">
        <v>55935</v>
      </c>
      <c r="N1162" t="s">
        <v>2126</v>
      </c>
      <c r="P1162" s="32"/>
      <c r="Q1162" s="32" t="s">
        <v>2127</v>
      </c>
      <c r="T1162" t="str">
        <f>VLOOKUP(Q1162,[1]Sheet4!$A:$A,1,0)</f>
        <v>SET57652210901571322</v>
      </c>
    </row>
    <row r="1163" spans="1:20" x14ac:dyDescent="0.25">
      <c r="A1163" s="32">
        <v>800335</v>
      </c>
      <c r="B1163" s="32">
        <v>4541100007144</v>
      </c>
      <c r="C1163" s="32">
        <v>4541</v>
      </c>
      <c r="D1163" s="32">
        <v>100007144</v>
      </c>
      <c r="E1163" s="32" t="s">
        <v>28</v>
      </c>
      <c r="F1163" s="32">
        <v>1008</v>
      </c>
      <c r="H1163" s="32">
        <v>2760</v>
      </c>
      <c r="I1163" s="32">
        <v>2760</v>
      </c>
      <c r="J1163" s="33">
        <v>44441</v>
      </c>
      <c r="K1163" s="33">
        <v>44441</v>
      </c>
      <c r="L1163" s="32">
        <v>38132</v>
      </c>
      <c r="M1163" s="32">
        <v>55935</v>
      </c>
      <c r="N1163" t="s">
        <v>2128</v>
      </c>
      <c r="P1163" s="32"/>
      <c r="Q1163" s="32" t="s">
        <v>2129</v>
      </c>
      <c r="T1163" t="str">
        <f>VLOOKUP(Q1163,[1]Sheet4!$A:$A,1,0)</f>
        <v>SET56037210901950940</v>
      </c>
    </row>
    <row r="1164" spans="1:20" x14ac:dyDescent="0.25">
      <c r="A1164" s="32">
        <v>800334</v>
      </c>
      <c r="B1164" s="32">
        <v>4541100007144</v>
      </c>
      <c r="C1164" s="32">
        <v>4541</v>
      </c>
      <c r="D1164" s="32">
        <v>100007144</v>
      </c>
      <c r="E1164" s="32" t="s">
        <v>28</v>
      </c>
      <c r="F1164" s="32">
        <v>1008</v>
      </c>
      <c r="H1164" s="32">
        <v>2000</v>
      </c>
      <c r="I1164" s="32">
        <v>2000</v>
      </c>
      <c r="J1164" s="33">
        <v>44441</v>
      </c>
      <c r="K1164" s="33">
        <v>44441</v>
      </c>
      <c r="L1164" s="32">
        <v>38132</v>
      </c>
      <c r="M1164" s="32">
        <v>55935</v>
      </c>
      <c r="N1164" t="s">
        <v>2130</v>
      </c>
      <c r="P1164" s="32"/>
      <c r="Q1164" s="32" t="s">
        <v>2131</v>
      </c>
      <c r="T1164" t="str">
        <f>VLOOKUP(Q1164,[1]Sheet4!$A:$A,1,0)</f>
        <v>SET50793210901819380</v>
      </c>
    </row>
    <row r="1165" spans="1:20" x14ac:dyDescent="0.25">
      <c r="A1165" s="32">
        <v>800230</v>
      </c>
      <c r="B1165" s="32">
        <v>4541100007144</v>
      </c>
      <c r="C1165" s="32">
        <v>4541</v>
      </c>
      <c r="D1165" s="32">
        <v>100007144</v>
      </c>
      <c r="E1165" s="32" t="s">
        <v>28</v>
      </c>
      <c r="F1165" s="32">
        <v>1008</v>
      </c>
      <c r="H1165" s="32">
        <v>2680</v>
      </c>
      <c r="I1165" s="32">
        <v>2680</v>
      </c>
      <c r="J1165" s="33">
        <v>44441</v>
      </c>
      <c r="K1165" s="33">
        <v>44441</v>
      </c>
      <c r="L1165" s="32">
        <v>38132</v>
      </c>
      <c r="M1165" s="32">
        <v>55935</v>
      </c>
      <c r="N1165" t="s">
        <v>2132</v>
      </c>
      <c r="P1165" s="32"/>
      <c r="Q1165" s="32" t="s">
        <v>2133</v>
      </c>
      <c r="T1165" t="str">
        <f>VLOOKUP(Q1165,[1]Sheet4!$A:$A,1,0)</f>
        <v>SET52079210901363390</v>
      </c>
    </row>
    <row r="1166" spans="1:20" x14ac:dyDescent="0.25">
      <c r="A1166" s="32">
        <v>4.6861202109020002E+24</v>
      </c>
      <c r="B1166" s="32">
        <v>4541100007144</v>
      </c>
      <c r="C1166" s="32">
        <v>4541</v>
      </c>
      <c r="D1166" s="32">
        <v>100007144</v>
      </c>
      <c r="E1166" s="32" t="s">
        <v>27</v>
      </c>
      <c r="F1166" s="32">
        <v>1005</v>
      </c>
      <c r="G1166" s="32">
        <v>2690</v>
      </c>
      <c r="I1166" s="32">
        <v>-2690</v>
      </c>
      <c r="J1166" s="33">
        <v>44441</v>
      </c>
      <c r="K1166" s="33">
        <v>44441</v>
      </c>
      <c r="L1166" s="32">
        <v>67224</v>
      </c>
      <c r="M1166" s="32">
        <v>70215</v>
      </c>
      <c r="N1166" t="s">
        <v>2134</v>
      </c>
      <c r="P1166" s="32"/>
      <c r="Q1166" s="32" t="s">
        <v>2127</v>
      </c>
      <c r="T1166" t="str">
        <f>VLOOKUP(Q1166,[1]Sheet4!$A:$A,1,0)</f>
        <v>SET57652210901571322</v>
      </c>
    </row>
    <row r="1167" spans="1:20" x14ac:dyDescent="0.25">
      <c r="A1167" s="32">
        <v>4.6861202109020002E+24</v>
      </c>
      <c r="B1167" s="32">
        <v>4541100007144</v>
      </c>
      <c r="C1167" s="32">
        <v>4541</v>
      </c>
      <c r="D1167" s="32">
        <v>100007144</v>
      </c>
      <c r="E1167" s="32" t="s">
        <v>27</v>
      </c>
      <c r="F1167" s="32">
        <v>1005</v>
      </c>
      <c r="G1167" s="32">
        <v>2720</v>
      </c>
      <c r="I1167" s="32">
        <v>-2720</v>
      </c>
      <c r="J1167" s="33">
        <v>44441</v>
      </c>
      <c r="K1167" s="33">
        <v>44441</v>
      </c>
      <c r="L1167" s="32">
        <v>67224</v>
      </c>
      <c r="M1167" s="32">
        <v>70215</v>
      </c>
      <c r="N1167" t="s">
        <v>2135</v>
      </c>
      <c r="P1167" s="32"/>
      <c r="Q1167" s="32" t="s">
        <v>2136</v>
      </c>
      <c r="T1167" t="str">
        <f>VLOOKUP(Q1167,[1]Sheet4!$A:$A,1,0)</f>
        <v>SET59970210901207557</v>
      </c>
    </row>
    <row r="1168" spans="1:20" x14ac:dyDescent="0.25">
      <c r="A1168" s="32">
        <v>4.6861202109020002E+24</v>
      </c>
      <c r="B1168" s="32">
        <v>4541100007144</v>
      </c>
      <c r="C1168" s="32">
        <v>4541</v>
      </c>
      <c r="D1168" s="32">
        <v>100007144</v>
      </c>
      <c r="E1168" s="32" t="s">
        <v>27</v>
      </c>
      <c r="F1168" s="32">
        <v>1005</v>
      </c>
      <c r="G1168" s="32">
        <v>2760</v>
      </c>
      <c r="I1168" s="32">
        <v>-2760</v>
      </c>
      <c r="J1168" s="33">
        <v>44441</v>
      </c>
      <c r="K1168" s="33">
        <v>44441</v>
      </c>
      <c r="L1168" s="32">
        <v>67224</v>
      </c>
      <c r="M1168" s="32">
        <v>70215</v>
      </c>
      <c r="N1168" t="s">
        <v>2137</v>
      </c>
      <c r="P1168" s="32"/>
      <c r="Q1168" s="32" t="s">
        <v>2129</v>
      </c>
      <c r="T1168" t="str">
        <f>VLOOKUP(Q1168,[1]Sheet4!$A:$A,1,0)</f>
        <v>SET56037210901950940</v>
      </c>
    </row>
    <row r="1169" spans="1:20" x14ac:dyDescent="0.25">
      <c r="A1169" s="32">
        <v>4.6861202109020002E+24</v>
      </c>
      <c r="B1169" s="32">
        <v>4541100007144</v>
      </c>
      <c r="C1169" s="32">
        <v>4541</v>
      </c>
      <c r="D1169" s="32">
        <v>100007144</v>
      </c>
      <c r="E1169" s="32" t="s">
        <v>27</v>
      </c>
      <c r="F1169" s="32">
        <v>1005</v>
      </c>
      <c r="G1169" s="32">
        <v>3600</v>
      </c>
      <c r="I1169" s="32">
        <v>-3600</v>
      </c>
      <c r="J1169" s="33">
        <v>44441</v>
      </c>
      <c r="K1169" s="33">
        <v>44441</v>
      </c>
      <c r="L1169" s="32">
        <v>67224</v>
      </c>
      <c r="M1169" s="32">
        <v>70215</v>
      </c>
      <c r="N1169" t="s">
        <v>2138</v>
      </c>
      <c r="P1169" s="32"/>
      <c r="Q1169" s="32" t="s">
        <v>2122</v>
      </c>
      <c r="T1169" t="str">
        <f>VLOOKUP(Q1169,[1]Sheet4!$A:$A,1,0)</f>
        <v>SET50793210901620694</v>
      </c>
    </row>
    <row r="1170" spans="1:20" x14ac:dyDescent="0.25">
      <c r="A1170" s="32">
        <v>4.6861202109020002E+24</v>
      </c>
      <c r="B1170" s="32">
        <v>4541100007144</v>
      </c>
      <c r="C1170" s="32">
        <v>4541</v>
      </c>
      <c r="D1170" s="32">
        <v>100007144</v>
      </c>
      <c r="E1170" s="32" t="s">
        <v>27</v>
      </c>
      <c r="F1170" s="32">
        <v>1005</v>
      </c>
      <c r="G1170" s="32">
        <v>79840</v>
      </c>
      <c r="I1170" s="32">
        <v>-79840</v>
      </c>
      <c r="J1170" s="33">
        <v>44441</v>
      </c>
      <c r="K1170" s="33">
        <v>44441</v>
      </c>
      <c r="L1170" s="32">
        <v>67224</v>
      </c>
      <c r="M1170" s="32">
        <v>70215</v>
      </c>
      <c r="N1170" t="s">
        <v>2139</v>
      </c>
      <c r="P1170" s="32"/>
      <c r="Q1170" s="32" t="s">
        <v>2116</v>
      </c>
      <c r="T1170" t="str">
        <f>VLOOKUP(Q1170,[1]Sheet4!$A:$A,1,0)</f>
        <v>SET50437210901944951</v>
      </c>
    </row>
    <row r="1171" spans="1:20" x14ac:dyDescent="0.25">
      <c r="A1171" s="32">
        <v>800244</v>
      </c>
      <c r="B1171" s="32">
        <v>4541100007144</v>
      </c>
      <c r="C1171" s="32">
        <v>4541</v>
      </c>
      <c r="D1171" s="32">
        <v>100007144</v>
      </c>
      <c r="E1171" s="32" t="s">
        <v>28</v>
      </c>
      <c r="F1171" s="32">
        <v>1008</v>
      </c>
      <c r="H1171" s="32">
        <v>2720</v>
      </c>
      <c r="I1171" s="32">
        <v>2720</v>
      </c>
      <c r="J1171" s="33">
        <v>44441</v>
      </c>
      <c r="K1171" s="33">
        <v>44441</v>
      </c>
      <c r="L1171" s="32">
        <v>38132</v>
      </c>
      <c r="M1171" s="32">
        <v>55935</v>
      </c>
      <c r="N1171" t="s">
        <v>2140</v>
      </c>
      <c r="P1171" s="32"/>
      <c r="Q1171" s="32" t="s">
        <v>2136</v>
      </c>
      <c r="T1171" t="str">
        <f>VLOOKUP(Q1171,[1]Sheet4!$A:$A,1,0)</f>
        <v>SET59970210901207557</v>
      </c>
    </row>
    <row r="1172" spans="1:20" x14ac:dyDescent="0.25">
      <c r="A1172" s="32">
        <v>4.6861202109020002E+24</v>
      </c>
      <c r="B1172" s="32">
        <v>4541100007144</v>
      </c>
      <c r="C1172" s="32">
        <v>4541</v>
      </c>
      <c r="D1172" s="32">
        <v>100007144</v>
      </c>
      <c r="E1172" s="32" t="s">
        <v>27</v>
      </c>
      <c r="F1172" s="32">
        <v>1005</v>
      </c>
      <c r="G1172" s="32">
        <v>2200</v>
      </c>
      <c r="I1172" s="32">
        <v>-2200</v>
      </c>
      <c r="J1172" s="33">
        <v>44441</v>
      </c>
      <c r="K1172" s="33">
        <v>44441</v>
      </c>
      <c r="L1172" s="32">
        <v>67224</v>
      </c>
      <c r="M1172" s="32">
        <v>70215</v>
      </c>
      <c r="N1172" t="s">
        <v>2141</v>
      </c>
      <c r="P1172" s="32"/>
      <c r="Q1172" s="32" t="s">
        <v>2142</v>
      </c>
      <c r="T1172" t="str">
        <f>VLOOKUP(Q1172,[1]Sheet4!$A:$A,1,0)</f>
        <v>SET63885210901448135</v>
      </c>
    </row>
    <row r="1173" spans="1:20" x14ac:dyDescent="0.25">
      <c r="A1173" s="32">
        <v>800246</v>
      </c>
      <c r="B1173" s="32">
        <v>4541100007144</v>
      </c>
      <c r="C1173" s="32">
        <v>4541</v>
      </c>
      <c r="D1173" s="32">
        <v>100007144</v>
      </c>
      <c r="E1173" s="32" t="s">
        <v>28</v>
      </c>
      <c r="F1173" s="32">
        <v>1008</v>
      </c>
      <c r="H1173" s="32">
        <v>78000</v>
      </c>
      <c r="I1173" s="32">
        <v>78000</v>
      </c>
      <c r="J1173" s="33">
        <v>44441</v>
      </c>
      <c r="K1173" s="33">
        <v>44441</v>
      </c>
      <c r="L1173" s="32">
        <v>38132</v>
      </c>
      <c r="M1173" s="32">
        <v>55935</v>
      </c>
      <c r="N1173" t="s">
        <v>2143</v>
      </c>
      <c r="P1173" s="32"/>
      <c r="Q1173" s="32" t="s">
        <v>2144</v>
      </c>
      <c r="T1173" t="str">
        <f>VLOOKUP(Q1173,[1]Sheet4!$A:$A,1,0)</f>
        <v>SET50437210901425697</v>
      </c>
    </row>
    <row r="1174" spans="1:20" x14ac:dyDescent="0.25">
      <c r="A1174" s="32">
        <v>4.6861202109020002E+24</v>
      </c>
      <c r="B1174" s="32">
        <v>4541100007144</v>
      </c>
      <c r="C1174" s="32">
        <v>4541</v>
      </c>
      <c r="D1174" s="32">
        <v>100007144</v>
      </c>
      <c r="E1174" s="32" t="s">
        <v>27</v>
      </c>
      <c r="F1174" s="32">
        <v>1005</v>
      </c>
      <c r="G1174" s="32">
        <v>2430</v>
      </c>
      <c r="I1174" s="32">
        <v>-2430</v>
      </c>
      <c r="J1174" s="33">
        <v>44441</v>
      </c>
      <c r="K1174" s="33">
        <v>44441</v>
      </c>
      <c r="L1174" s="32">
        <v>67224</v>
      </c>
      <c r="M1174" s="32">
        <v>70215</v>
      </c>
      <c r="N1174" t="s">
        <v>2145</v>
      </c>
      <c r="P1174" s="32"/>
      <c r="Q1174" s="32" t="s">
        <v>2124</v>
      </c>
      <c r="T1174" t="str">
        <f>VLOOKUP(Q1174,[1]Sheet4!$A:$A,1,0)</f>
        <v>SET50433210901591975</v>
      </c>
    </row>
    <row r="1175" spans="1:20" x14ac:dyDescent="0.25">
      <c r="A1175" s="32">
        <v>4.6861202109020002E+24</v>
      </c>
      <c r="B1175" s="32">
        <v>4541100007144</v>
      </c>
      <c r="C1175" s="32">
        <v>4541</v>
      </c>
      <c r="D1175" s="32">
        <v>100007144</v>
      </c>
      <c r="E1175" s="32" t="s">
        <v>27</v>
      </c>
      <c r="F1175" s="32">
        <v>1005</v>
      </c>
      <c r="G1175" s="32">
        <v>2680</v>
      </c>
      <c r="I1175" s="32">
        <v>-2680</v>
      </c>
      <c r="J1175" s="33">
        <v>44441</v>
      </c>
      <c r="K1175" s="33">
        <v>44441</v>
      </c>
      <c r="L1175" s="32">
        <v>67224</v>
      </c>
      <c r="M1175" s="32">
        <v>70215</v>
      </c>
      <c r="N1175" t="s">
        <v>2146</v>
      </c>
      <c r="P1175" s="32"/>
      <c r="Q1175" s="32" t="s">
        <v>2133</v>
      </c>
      <c r="T1175" t="str">
        <f>VLOOKUP(Q1175,[1]Sheet4!$A:$A,1,0)</f>
        <v>SET52079210901363390</v>
      </c>
    </row>
    <row r="1176" spans="1:20" x14ac:dyDescent="0.25">
      <c r="A1176" s="32">
        <v>800247</v>
      </c>
      <c r="B1176" s="32">
        <v>4541100007144</v>
      </c>
      <c r="C1176" s="32">
        <v>4541</v>
      </c>
      <c r="D1176" s="32">
        <v>100007144</v>
      </c>
      <c r="E1176" s="32" t="s">
        <v>28</v>
      </c>
      <c r="F1176" s="32">
        <v>1008</v>
      </c>
      <c r="H1176" s="32">
        <v>2440</v>
      </c>
      <c r="I1176" s="32">
        <v>2440</v>
      </c>
      <c r="J1176" s="33">
        <v>44441</v>
      </c>
      <c r="K1176" s="33">
        <v>44441</v>
      </c>
      <c r="L1176" s="32">
        <v>38132</v>
      </c>
      <c r="M1176" s="32">
        <v>55935</v>
      </c>
      <c r="N1176" t="s">
        <v>2147</v>
      </c>
      <c r="P1176" s="32"/>
      <c r="Q1176" s="32" t="s">
        <v>2118</v>
      </c>
      <c r="T1176" t="str">
        <f>VLOOKUP(Q1176,[1]Sheet4!$A:$A,1,0)</f>
        <v>SET71566210901676298</v>
      </c>
    </row>
    <row r="1177" spans="1:20" x14ac:dyDescent="0.25">
      <c r="A1177" s="32">
        <v>4.6861202109020002E+24</v>
      </c>
      <c r="B1177" s="32">
        <v>4541100007144</v>
      </c>
      <c r="C1177" s="32">
        <v>4541</v>
      </c>
      <c r="D1177" s="32">
        <v>100007144</v>
      </c>
      <c r="E1177" s="32" t="s">
        <v>27</v>
      </c>
      <c r="F1177" s="32">
        <v>1005</v>
      </c>
      <c r="G1177" s="32">
        <v>2000</v>
      </c>
      <c r="I1177" s="32">
        <v>-2000</v>
      </c>
      <c r="J1177" s="33">
        <v>44441</v>
      </c>
      <c r="K1177" s="33">
        <v>44441</v>
      </c>
      <c r="L1177" s="32">
        <v>67224</v>
      </c>
      <c r="M1177" s="32">
        <v>70215</v>
      </c>
      <c r="N1177" t="s">
        <v>2148</v>
      </c>
      <c r="P1177" s="32"/>
      <c r="Q1177" s="32" t="s">
        <v>2131</v>
      </c>
      <c r="T1177" t="str">
        <f>VLOOKUP(Q1177,[1]Sheet4!$A:$A,1,0)</f>
        <v>SET50793210901819380</v>
      </c>
    </row>
    <row r="1178" spans="1:20" hidden="1" x14ac:dyDescent="0.25">
      <c r="A1178" s="32">
        <v>800361</v>
      </c>
      <c r="B1178" s="32">
        <v>4541100007144</v>
      </c>
      <c r="C1178" s="32">
        <v>4541</v>
      </c>
      <c r="D1178" s="32">
        <v>100007144</v>
      </c>
      <c r="E1178" s="32" t="s">
        <v>28</v>
      </c>
      <c r="F1178" s="32">
        <v>1008</v>
      </c>
      <c r="H1178" s="32">
        <v>13650</v>
      </c>
      <c r="I1178" s="32">
        <v>13650</v>
      </c>
      <c r="J1178" s="33">
        <v>44441</v>
      </c>
      <c r="K1178" s="33">
        <v>44441</v>
      </c>
      <c r="L1178" s="32">
        <v>38132</v>
      </c>
      <c r="M1178" s="32">
        <v>55935</v>
      </c>
      <c r="N1178" t="s">
        <v>2149</v>
      </c>
      <c r="P1178" s="32"/>
      <c r="Q1178" s="32" t="s">
        <v>2150</v>
      </c>
      <c r="T1178" t="e">
        <f>VLOOKUP(Q1178,[1]Sheet4!$A:$A,1,0)</f>
        <v>#N/A</v>
      </c>
    </row>
    <row r="1179" spans="1:20" x14ac:dyDescent="0.25">
      <c r="A1179" s="32">
        <v>800308</v>
      </c>
      <c r="B1179" s="32">
        <v>4541100007144</v>
      </c>
      <c r="C1179" s="32">
        <v>4541</v>
      </c>
      <c r="D1179" s="32">
        <v>100007144</v>
      </c>
      <c r="E1179" s="32" t="s">
        <v>28</v>
      </c>
      <c r="F1179" s="32">
        <v>1008</v>
      </c>
      <c r="H1179" s="32">
        <v>2200</v>
      </c>
      <c r="I1179" s="32">
        <v>2200</v>
      </c>
      <c r="J1179" s="33">
        <v>44441</v>
      </c>
      <c r="K1179" s="33">
        <v>44441</v>
      </c>
      <c r="L1179" s="32">
        <v>38132</v>
      </c>
      <c r="M1179" s="32">
        <v>55935</v>
      </c>
      <c r="N1179" t="s">
        <v>2151</v>
      </c>
      <c r="P1179" s="32"/>
      <c r="Q1179" s="32" t="s">
        <v>2142</v>
      </c>
      <c r="T1179" t="str">
        <f>VLOOKUP(Q1179,[1]Sheet4!$A:$A,1,0)</f>
        <v>SET63885210901448135</v>
      </c>
    </row>
    <row r="1180" spans="1:20" hidden="1" x14ac:dyDescent="0.25">
      <c r="A1180" s="32">
        <v>800228</v>
      </c>
      <c r="B1180" s="32">
        <v>4541100007144</v>
      </c>
      <c r="C1180" s="32">
        <v>4541</v>
      </c>
      <c r="D1180" s="32">
        <v>100007144</v>
      </c>
      <c r="E1180" s="32" t="s">
        <v>28</v>
      </c>
      <c r="F1180" s="32">
        <v>1008</v>
      </c>
      <c r="H1180" s="32">
        <v>5765</v>
      </c>
      <c r="I1180" s="32">
        <v>5765</v>
      </c>
      <c r="J1180" s="33">
        <v>44441</v>
      </c>
      <c r="K1180" s="33">
        <v>44441</v>
      </c>
      <c r="L1180" s="32">
        <v>38132</v>
      </c>
      <c r="M1180" s="32">
        <v>55935</v>
      </c>
      <c r="N1180" t="s">
        <v>2152</v>
      </c>
      <c r="P1180" s="32"/>
      <c r="Q1180" s="32" t="s">
        <v>2153</v>
      </c>
      <c r="T1180" t="e">
        <f>VLOOKUP(Q1180,[1]Sheet4!$A:$A,1,0)</f>
        <v>#N/A</v>
      </c>
    </row>
    <row r="1181" spans="1:20" x14ac:dyDescent="0.25">
      <c r="A1181" s="32">
        <v>4.6861202109020002E+24</v>
      </c>
      <c r="B1181" s="32">
        <v>4541100007144</v>
      </c>
      <c r="C1181" s="32">
        <v>4541</v>
      </c>
      <c r="D1181" s="32">
        <v>100007144</v>
      </c>
      <c r="E1181" s="32" t="s">
        <v>27</v>
      </c>
      <c r="F1181" s="32">
        <v>1005</v>
      </c>
      <c r="G1181" s="32">
        <v>78000</v>
      </c>
      <c r="I1181" s="32">
        <v>-78000</v>
      </c>
      <c r="J1181" s="33">
        <v>44441</v>
      </c>
      <c r="K1181" s="33">
        <v>44441</v>
      </c>
      <c r="L1181" s="32">
        <v>67224</v>
      </c>
      <c r="M1181" s="32">
        <v>70215</v>
      </c>
      <c r="N1181" t="s">
        <v>2154</v>
      </c>
      <c r="P1181" s="32"/>
      <c r="Q1181" s="32" t="s">
        <v>2144</v>
      </c>
      <c r="T1181" t="str">
        <f>VLOOKUP(Q1181,[1]Sheet4!$A:$A,1,0)</f>
        <v>SET50437210901425697</v>
      </c>
    </row>
    <row r="1182" spans="1:20" hidden="1" x14ac:dyDescent="0.25">
      <c r="A1182" s="32">
        <v>800243</v>
      </c>
      <c r="B1182" s="32">
        <v>4541100007144</v>
      </c>
      <c r="C1182" s="32">
        <v>4541</v>
      </c>
      <c r="D1182" s="32">
        <v>100007144</v>
      </c>
      <c r="E1182" s="32" t="s">
        <v>28</v>
      </c>
      <c r="F1182" s="32">
        <v>1008</v>
      </c>
      <c r="H1182" s="32">
        <v>1500</v>
      </c>
      <c r="I1182" s="32">
        <v>1500</v>
      </c>
      <c r="J1182" s="33">
        <v>44441</v>
      </c>
      <c r="K1182" s="33">
        <v>44441</v>
      </c>
      <c r="L1182" s="32">
        <v>38132</v>
      </c>
      <c r="M1182" s="32">
        <v>55935</v>
      </c>
      <c r="N1182" t="s">
        <v>2155</v>
      </c>
      <c r="P1182" s="32"/>
      <c r="Q1182" s="32" t="s">
        <v>2156</v>
      </c>
      <c r="T1182" t="e">
        <f>VLOOKUP(Q1182,[1]Sheet4!$A:$A,1,0)</f>
        <v>#N/A</v>
      </c>
    </row>
    <row r="1183" spans="1:20" x14ac:dyDescent="0.25">
      <c r="A1183" s="32">
        <v>800333</v>
      </c>
      <c r="B1183" s="32">
        <v>4792100007144</v>
      </c>
      <c r="C1183" s="32">
        <v>4792</v>
      </c>
      <c r="D1183" s="32">
        <v>100007144</v>
      </c>
      <c r="E1183" s="32" t="s">
        <v>28</v>
      </c>
      <c r="F1183" s="32">
        <v>1008</v>
      </c>
      <c r="H1183" s="32">
        <v>1500</v>
      </c>
      <c r="I1183" s="32">
        <v>1500</v>
      </c>
      <c r="J1183" s="33">
        <v>44441</v>
      </c>
      <c r="K1183" s="33">
        <v>44441</v>
      </c>
      <c r="L1183" s="32">
        <v>38132</v>
      </c>
      <c r="M1183" s="32">
        <v>55935</v>
      </c>
      <c r="N1183" t="s">
        <v>2157</v>
      </c>
      <c r="P1183" s="32"/>
      <c r="Q1183" s="32" t="s">
        <v>2158</v>
      </c>
      <c r="T1183" t="str">
        <f>VLOOKUP(Q1183,[1]Sheet4!$A:$A,1,0)</f>
        <v>SET50601210901668712</v>
      </c>
    </row>
    <row r="1184" spans="1:20" x14ac:dyDescent="0.25">
      <c r="A1184" s="32">
        <v>4.4207202109020002E+24</v>
      </c>
      <c r="B1184" s="32">
        <v>4792100007144</v>
      </c>
      <c r="C1184" s="32">
        <v>4792</v>
      </c>
      <c r="D1184" s="32">
        <v>100007144</v>
      </c>
      <c r="E1184" s="32" t="s">
        <v>27</v>
      </c>
      <c r="F1184" s="32">
        <v>1005</v>
      </c>
      <c r="G1184" s="32">
        <v>1500</v>
      </c>
      <c r="I1184" s="32">
        <v>-1500</v>
      </c>
      <c r="J1184" s="33">
        <v>44441</v>
      </c>
      <c r="K1184" s="33">
        <v>44441</v>
      </c>
      <c r="L1184" s="32">
        <v>46388</v>
      </c>
      <c r="M1184" s="32">
        <v>30794</v>
      </c>
      <c r="N1184" t="s">
        <v>2159</v>
      </c>
      <c r="P1184" s="32"/>
      <c r="Q1184" s="32" t="s">
        <v>2158</v>
      </c>
      <c r="T1184" t="str">
        <f>VLOOKUP(Q1184,[1]Sheet4!$A:$A,1,0)</f>
        <v>SET50601210901668712</v>
      </c>
    </row>
    <row r="1185" spans="1:20" hidden="1" x14ac:dyDescent="0.25">
      <c r="A1185" s="32">
        <v>800245</v>
      </c>
      <c r="B1185" s="32">
        <v>4562100007144</v>
      </c>
      <c r="C1185" s="32">
        <v>4562</v>
      </c>
      <c r="D1185" s="32">
        <v>100007144</v>
      </c>
      <c r="E1185" s="32" t="s">
        <v>28</v>
      </c>
      <c r="F1185" s="32">
        <v>1008</v>
      </c>
      <c r="H1185" s="32">
        <v>18800</v>
      </c>
      <c r="I1185" s="32">
        <v>18800</v>
      </c>
      <c r="J1185" s="33">
        <v>44441</v>
      </c>
      <c r="K1185" s="33">
        <v>44441</v>
      </c>
      <c r="L1185" s="32">
        <v>38132</v>
      </c>
      <c r="M1185" s="32">
        <v>55935</v>
      </c>
      <c r="N1185" t="s">
        <v>2160</v>
      </c>
      <c r="P1185" s="32"/>
      <c r="Q1185" s="32" t="s">
        <v>2161</v>
      </c>
      <c r="T1185" t="e">
        <f>VLOOKUP(Q1185,[1]Sheet4!$A:$A,1,0)</f>
        <v>#N/A</v>
      </c>
    </row>
    <row r="1186" spans="1:20" hidden="1" x14ac:dyDescent="0.25">
      <c r="A1186" s="32">
        <v>4.6867202109019999E+24</v>
      </c>
      <c r="B1186" s="32">
        <v>4608100007144</v>
      </c>
      <c r="C1186" s="32">
        <v>4608</v>
      </c>
      <c r="D1186" s="32">
        <v>100007144</v>
      </c>
      <c r="E1186" s="32" t="s">
        <v>27</v>
      </c>
      <c r="F1186" s="32">
        <v>1005</v>
      </c>
      <c r="G1186" s="32">
        <v>160000</v>
      </c>
      <c r="I1186" s="32">
        <v>-160000</v>
      </c>
      <c r="J1186" s="33">
        <v>44441</v>
      </c>
      <c r="K1186" s="33">
        <v>44441</v>
      </c>
      <c r="L1186" s="32">
        <v>67873</v>
      </c>
      <c r="M1186" s="32">
        <v>22842</v>
      </c>
      <c r="N1186" t="s">
        <v>2162</v>
      </c>
      <c r="P1186" s="32"/>
      <c r="Q1186" s="32" t="s">
        <v>2163</v>
      </c>
      <c r="T1186" t="e">
        <f>VLOOKUP(Q1186,[1]Sheet4!$A:$A,1,0)</f>
        <v>#N/A</v>
      </c>
    </row>
    <row r="1187" spans="1:20" hidden="1" x14ac:dyDescent="0.25">
      <c r="A1187" s="32">
        <v>4.6867202109019999E+24</v>
      </c>
      <c r="B1187" s="32">
        <v>4608100007144</v>
      </c>
      <c r="C1187" s="32">
        <v>4608</v>
      </c>
      <c r="D1187" s="32">
        <v>100007144</v>
      </c>
      <c r="E1187" s="32" t="s">
        <v>27</v>
      </c>
      <c r="F1187" s="32">
        <v>1005</v>
      </c>
      <c r="G1187" s="32">
        <v>102830</v>
      </c>
      <c r="I1187" s="32">
        <v>-102830</v>
      </c>
      <c r="J1187" s="33">
        <v>44441</v>
      </c>
      <c r="K1187" s="33">
        <v>44441</v>
      </c>
      <c r="L1187" s="32">
        <v>67873</v>
      </c>
      <c r="M1187" s="32">
        <v>22842</v>
      </c>
      <c r="N1187" t="s">
        <v>2164</v>
      </c>
      <c r="P1187" s="32"/>
      <c r="Q1187" s="32" t="s">
        <v>2165</v>
      </c>
      <c r="T1187" t="e">
        <f>VLOOKUP(Q1187,[1]Sheet4!$A:$A,1,0)</f>
        <v>#N/A</v>
      </c>
    </row>
    <row r="1188" spans="1:20" hidden="1" x14ac:dyDescent="0.25">
      <c r="A1188" s="32">
        <v>4.6867202109019999E+24</v>
      </c>
      <c r="B1188" s="32">
        <v>4608100007144</v>
      </c>
      <c r="C1188" s="32">
        <v>4608</v>
      </c>
      <c r="D1188" s="32">
        <v>100007144</v>
      </c>
      <c r="E1188" s="32" t="s">
        <v>27</v>
      </c>
      <c r="F1188" s="32">
        <v>1005</v>
      </c>
      <c r="G1188" s="32">
        <v>63730</v>
      </c>
      <c r="I1188" s="32">
        <v>-63730</v>
      </c>
      <c r="J1188" s="33">
        <v>44441</v>
      </c>
      <c r="K1188" s="33">
        <v>44441</v>
      </c>
      <c r="L1188" s="32">
        <v>67873</v>
      </c>
      <c r="M1188" s="32">
        <v>22842</v>
      </c>
      <c r="N1188" t="s">
        <v>2166</v>
      </c>
      <c r="P1188" s="32"/>
      <c r="Q1188" s="32" t="s">
        <v>2167</v>
      </c>
      <c r="T1188" t="e">
        <f>VLOOKUP(Q1188,[1]Sheet4!$A:$A,1,0)</f>
        <v>#N/A</v>
      </c>
    </row>
    <row r="1189" spans="1:20" hidden="1" x14ac:dyDescent="0.25">
      <c r="A1189" s="32">
        <v>4.6867202109019999E+24</v>
      </c>
      <c r="B1189" s="32">
        <v>4608100007144</v>
      </c>
      <c r="C1189" s="32">
        <v>4608</v>
      </c>
      <c r="D1189" s="32">
        <v>100007144</v>
      </c>
      <c r="E1189" s="32" t="s">
        <v>27</v>
      </c>
      <c r="F1189" s="32">
        <v>1005</v>
      </c>
      <c r="G1189" s="32">
        <v>62300</v>
      </c>
      <c r="I1189" s="32">
        <v>-62300</v>
      </c>
      <c r="J1189" s="33">
        <v>44441</v>
      </c>
      <c r="K1189" s="33">
        <v>44441</v>
      </c>
      <c r="L1189" s="32">
        <v>67873</v>
      </c>
      <c r="M1189" s="32">
        <v>22842</v>
      </c>
      <c r="N1189" t="s">
        <v>2168</v>
      </c>
      <c r="P1189" s="32"/>
      <c r="Q1189" s="32" t="s">
        <v>2169</v>
      </c>
      <c r="T1189" t="e">
        <f>VLOOKUP(Q1189,[1]Sheet4!$A:$A,1,0)</f>
        <v>#N/A</v>
      </c>
    </row>
    <row r="1190" spans="1:20" hidden="1" x14ac:dyDescent="0.25">
      <c r="A1190" s="32">
        <v>4.6867202109019999E+24</v>
      </c>
      <c r="B1190" s="32">
        <v>4608100007144</v>
      </c>
      <c r="C1190" s="32">
        <v>4608</v>
      </c>
      <c r="D1190" s="32">
        <v>100007144</v>
      </c>
      <c r="E1190" s="32" t="s">
        <v>27</v>
      </c>
      <c r="F1190" s="32">
        <v>1005</v>
      </c>
      <c r="G1190" s="32">
        <v>52120</v>
      </c>
      <c r="I1190" s="32">
        <v>-52120</v>
      </c>
      <c r="J1190" s="33">
        <v>44441</v>
      </c>
      <c r="K1190" s="33">
        <v>44441</v>
      </c>
      <c r="L1190" s="32">
        <v>67873</v>
      </c>
      <c r="M1190" s="32">
        <v>22842</v>
      </c>
      <c r="N1190" t="s">
        <v>2170</v>
      </c>
      <c r="P1190" s="32"/>
      <c r="Q1190" s="32" t="s">
        <v>2171</v>
      </c>
      <c r="T1190" t="e">
        <f>VLOOKUP(Q1190,[1]Sheet4!$A:$A,1,0)</f>
        <v>#N/A</v>
      </c>
    </row>
    <row r="1191" spans="1:20" hidden="1" x14ac:dyDescent="0.25">
      <c r="A1191" s="32">
        <v>4.6867202109019999E+24</v>
      </c>
      <c r="B1191" s="32">
        <v>4608100007144</v>
      </c>
      <c r="C1191" s="32">
        <v>4608</v>
      </c>
      <c r="D1191" s="32">
        <v>100007144</v>
      </c>
      <c r="E1191" s="32" t="s">
        <v>27</v>
      </c>
      <c r="F1191" s="32">
        <v>1005</v>
      </c>
      <c r="G1191" s="32">
        <v>109980</v>
      </c>
      <c r="I1191" s="32">
        <v>-109980</v>
      </c>
      <c r="J1191" s="33">
        <v>44441</v>
      </c>
      <c r="K1191" s="33">
        <v>44441</v>
      </c>
      <c r="L1191" s="32">
        <v>67873</v>
      </c>
      <c r="M1191" s="32">
        <v>22842</v>
      </c>
      <c r="N1191" t="s">
        <v>2172</v>
      </c>
      <c r="P1191" s="32"/>
      <c r="Q1191" s="32" t="s">
        <v>2173</v>
      </c>
      <c r="T1191" t="e">
        <f>VLOOKUP(Q1191,[1]Sheet4!$A:$A,1,0)</f>
        <v>#N/A</v>
      </c>
    </row>
    <row r="1192" spans="1:20" hidden="1" x14ac:dyDescent="0.25">
      <c r="A1192" s="32">
        <v>4.6867202109019999E+24</v>
      </c>
      <c r="B1192" s="32">
        <v>4608100007144</v>
      </c>
      <c r="C1192" s="32">
        <v>4608</v>
      </c>
      <c r="D1192" s="32">
        <v>100007144</v>
      </c>
      <c r="E1192" s="32" t="s">
        <v>27</v>
      </c>
      <c r="F1192" s="32">
        <v>1005</v>
      </c>
      <c r="G1192" s="32">
        <v>84230</v>
      </c>
      <c r="I1192" s="32">
        <v>-84230</v>
      </c>
      <c r="J1192" s="33">
        <v>44441</v>
      </c>
      <c r="K1192" s="33">
        <v>44441</v>
      </c>
      <c r="L1192" s="32">
        <v>67873</v>
      </c>
      <c r="M1192" s="32">
        <v>22842</v>
      </c>
      <c r="N1192" t="s">
        <v>2174</v>
      </c>
      <c r="P1192" s="32"/>
      <c r="Q1192" s="32" t="s">
        <v>2175</v>
      </c>
      <c r="T1192" t="e">
        <f>VLOOKUP(Q1192,[1]Sheet4!$A:$A,1,0)</f>
        <v>#N/A</v>
      </c>
    </row>
    <row r="1193" spans="1:20" hidden="1" x14ac:dyDescent="0.25">
      <c r="A1193" s="32">
        <v>4.6867202109019999E+24</v>
      </c>
      <c r="B1193" s="32">
        <v>4608100007144</v>
      </c>
      <c r="C1193" s="32">
        <v>4608</v>
      </c>
      <c r="D1193" s="32">
        <v>100007144</v>
      </c>
      <c r="E1193" s="32" t="s">
        <v>27</v>
      </c>
      <c r="F1193" s="32">
        <v>1005</v>
      </c>
      <c r="G1193" s="32">
        <v>1000</v>
      </c>
      <c r="I1193" s="32">
        <v>-1000</v>
      </c>
      <c r="J1193" s="33">
        <v>44441</v>
      </c>
      <c r="K1193" s="33">
        <v>44441</v>
      </c>
      <c r="L1193" s="32">
        <v>67873</v>
      </c>
      <c r="M1193" s="32">
        <v>22842</v>
      </c>
      <c r="N1193" t="s">
        <v>2176</v>
      </c>
      <c r="P1193" s="32"/>
      <c r="Q1193" s="32" t="s">
        <v>2177</v>
      </c>
      <c r="T1193" t="e">
        <f>VLOOKUP(Q1193,[1]Sheet4!$A:$A,1,0)</f>
        <v>#N/A</v>
      </c>
    </row>
    <row r="1194" spans="1:20" hidden="1" x14ac:dyDescent="0.25">
      <c r="A1194" s="32">
        <v>4.6867202109019999E+24</v>
      </c>
      <c r="B1194" s="32">
        <v>4608100007144</v>
      </c>
      <c r="C1194" s="32">
        <v>4608</v>
      </c>
      <c r="D1194" s="32">
        <v>100007144</v>
      </c>
      <c r="E1194" s="32" t="s">
        <v>27</v>
      </c>
      <c r="F1194" s="32">
        <v>1005</v>
      </c>
      <c r="G1194" s="32">
        <v>2760</v>
      </c>
      <c r="I1194" s="32">
        <v>-2760</v>
      </c>
      <c r="J1194" s="33">
        <v>44441</v>
      </c>
      <c r="K1194" s="33">
        <v>44441</v>
      </c>
      <c r="L1194" s="32">
        <v>67873</v>
      </c>
      <c r="M1194" s="32">
        <v>22842</v>
      </c>
      <c r="N1194" t="s">
        <v>2178</v>
      </c>
      <c r="P1194" s="32"/>
      <c r="Q1194" s="32" t="s">
        <v>2179</v>
      </c>
      <c r="T1194" t="e">
        <f>VLOOKUP(Q1194,[1]Sheet4!$A:$A,1,0)</f>
        <v>#N/A</v>
      </c>
    </row>
    <row r="1195" spans="1:20" hidden="1" x14ac:dyDescent="0.25">
      <c r="A1195" s="32">
        <v>4.6867202109019999E+24</v>
      </c>
      <c r="B1195" s="32">
        <v>4608100007144</v>
      </c>
      <c r="C1195" s="32">
        <v>4608</v>
      </c>
      <c r="D1195" s="32">
        <v>100007144</v>
      </c>
      <c r="E1195" s="32" t="s">
        <v>27</v>
      </c>
      <c r="F1195" s="32">
        <v>1005</v>
      </c>
      <c r="G1195" s="32">
        <v>96140</v>
      </c>
      <c r="I1195" s="32">
        <v>-96140</v>
      </c>
      <c r="J1195" s="33">
        <v>44441</v>
      </c>
      <c r="K1195" s="33">
        <v>44441</v>
      </c>
      <c r="L1195" s="32">
        <v>67873</v>
      </c>
      <c r="M1195" s="32">
        <v>22842</v>
      </c>
      <c r="N1195" t="s">
        <v>2180</v>
      </c>
      <c r="P1195" s="32"/>
      <c r="Q1195" s="32" t="s">
        <v>2181</v>
      </c>
      <c r="T1195" t="e">
        <f>VLOOKUP(Q1195,[1]Sheet4!$A:$A,1,0)</f>
        <v>#N/A</v>
      </c>
    </row>
    <row r="1196" spans="1:20" hidden="1" x14ac:dyDescent="0.25">
      <c r="A1196" s="32">
        <v>4.6867202109019999E+24</v>
      </c>
      <c r="B1196" s="32">
        <v>4608100007144</v>
      </c>
      <c r="C1196" s="32">
        <v>4608</v>
      </c>
      <c r="D1196" s="32">
        <v>100007144</v>
      </c>
      <c r="E1196" s="32" t="s">
        <v>27</v>
      </c>
      <c r="F1196" s="32">
        <v>1005</v>
      </c>
      <c r="G1196" s="32">
        <v>157340</v>
      </c>
      <c r="I1196" s="32">
        <v>-157340</v>
      </c>
      <c r="J1196" s="33">
        <v>44441</v>
      </c>
      <c r="K1196" s="33">
        <v>44441</v>
      </c>
      <c r="L1196" s="32">
        <v>67873</v>
      </c>
      <c r="M1196" s="32">
        <v>22842</v>
      </c>
      <c r="N1196" t="s">
        <v>2182</v>
      </c>
      <c r="P1196" s="32"/>
      <c r="Q1196" s="32" t="s">
        <v>2183</v>
      </c>
      <c r="T1196" t="e">
        <f>VLOOKUP(Q1196,[1]Sheet4!$A:$A,1,0)</f>
        <v>#N/A</v>
      </c>
    </row>
    <row r="1197" spans="1:20" hidden="1" x14ac:dyDescent="0.25">
      <c r="A1197" s="32">
        <v>4.6867202109019999E+24</v>
      </c>
      <c r="B1197" s="32">
        <v>4608100007144</v>
      </c>
      <c r="C1197" s="32">
        <v>4608</v>
      </c>
      <c r="D1197" s="32">
        <v>100007144</v>
      </c>
      <c r="E1197" s="32" t="s">
        <v>27</v>
      </c>
      <c r="F1197" s="32">
        <v>1005</v>
      </c>
      <c r="G1197" s="32">
        <v>7600</v>
      </c>
      <c r="I1197" s="32">
        <v>-7600</v>
      </c>
      <c r="J1197" s="33">
        <v>44441</v>
      </c>
      <c r="K1197" s="33">
        <v>44441</v>
      </c>
      <c r="L1197" s="32">
        <v>67873</v>
      </c>
      <c r="M1197" s="32">
        <v>22842</v>
      </c>
      <c r="N1197" t="s">
        <v>2184</v>
      </c>
      <c r="P1197" s="32"/>
      <c r="Q1197" s="32" t="s">
        <v>2185</v>
      </c>
      <c r="T1197" t="e">
        <f>VLOOKUP(Q1197,[1]Sheet4!$A:$A,1,0)</f>
        <v>#N/A</v>
      </c>
    </row>
    <row r="1198" spans="1:20" x14ac:dyDescent="0.25">
      <c r="A1198" s="32">
        <v>800368</v>
      </c>
      <c r="B1198" s="32">
        <v>4608100007144</v>
      </c>
      <c r="C1198" s="32">
        <v>4608</v>
      </c>
      <c r="D1198" s="32">
        <v>100007144</v>
      </c>
      <c r="E1198" s="32" t="s">
        <v>28</v>
      </c>
      <c r="F1198" s="32">
        <v>1008</v>
      </c>
      <c r="H1198" s="32">
        <v>130510</v>
      </c>
      <c r="I1198" s="32">
        <v>130510</v>
      </c>
      <c r="J1198" s="33">
        <v>44441</v>
      </c>
      <c r="K1198" s="33">
        <v>44441</v>
      </c>
      <c r="L1198" s="32">
        <v>38132</v>
      </c>
      <c r="M1198" s="32">
        <v>55935</v>
      </c>
      <c r="N1198" t="s">
        <v>2186</v>
      </c>
      <c r="P1198" s="32"/>
      <c r="Q1198" s="32" t="s">
        <v>2187</v>
      </c>
      <c r="T1198" t="str">
        <f>VLOOKUP(Q1198,[1]Sheet4!$A:$A,1,0)</f>
        <v>SET58555210901430199</v>
      </c>
    </row>
    <row r="1199" spans="1:20" hidden="1" x14ac:dyDescent="0.25">
      <c r="A1199" s="32">
        <v>4.6867202109019999E+24</v>
      </c>
      <c r="B1199" s="32">
        <v>4608100007144</v>
      </c>
      <c r="C1199" s="32">
        <v>4608</v>
      </c>
      <c r="D1199" s="32">
        <v>100007144</v>
      </c>
      <c r="E1199" s="32" t="s">
        <v>27</v>
      </c>
      <c r="F1199" s="32">
        <v>1005</v>
      </c>
      <c r="G1199" s="32">
        <v>76490</v>
      </c>
      <c r="I1199" s="32">
        <v>-76490</v>
      </c>
      <c r="J1199" s="33">
        <v>44441</v>
      </c>
      <c r="K1199" s="33">
        <v>44441</v>
      </c>
      <c r="L1199" s="32">
        <v>67873</v>
      </c>
      <c r="M1199" s="32">
        <v>22842</v>
      </c>
      <c r="N1199" t="s">
        <v>2188</v>
      </c>
      <c r="P1199" s="32"/>
      <c r="Q1199" s="32" t="s">
        <v>2189</v>
      </c>
      <c r="T1199" t="e">
        <f>VLOOKUP(Q1199,[1]Sheet4!$A:$A,1,0)</f>
        <v>#N/A</v>
      </c>
    </row>
    <row r="1200" spans="1:20" hidden="1" x14ac:dyDescent="0.25">
      <c r="A1200" s="32">
        <v>4.6867202109019999E+24</v>
      </c>
      <c r="B1200" s="32">
        <v>4608100007144</v>
      </c>
      <c r="C1200" s="32">
        <v>4608</v>
      </c>
      <c r="D1200" s="32">
        <v>100007144</v>
      </c>
      <c r="E1200" s="32" t="s">
        <v>27</v>
      </c>
      <c r="F1200" s="32">
        <v>1005</v>
      </c>
      <c r="G1200" s="32">
        <v>1650</v>
      </c>
      <c r="I1200" s="32">
        <v>-1650</v>
      </c>
      <c r="J1200" s="33">
        <v>44441</v>
      </c>
      <c r="K1200" s="33">
        <v>44441</v>
      </c>
      <c r="L1200" s="32">
        <v>67873</v>
      </c>
      <c r="M1200" s="32">
        <v>22842</v>
      </c>
      <c r="N1200" t="s">
        <v>2190</v>
      </c>
      <c r="P1200" s="32"/>
      <c r="Q1200" s="32" t="s">
        <v>2191</v>
      </c>
      <c r="T1200" t="e">
        <f>VLOOKUP(Q1200,[1]Sheet4!$A:$A,1,0)</f>
        <v>#N/A</v>
      </c>
    </row>
    <row r="1201" spans="1:20" hidden="1" x14ac:dyDescent="0.25">
      <c r="A1201" s="32">
        <v>4.6867202109019999E+24</v>
      </c>
      <c r="B1201" s="32">
        <v>4608100007144</v>
      </c>
      <c r="C1201" s="32">
        <v>4608</v>
      </c>
      <c r="D1201" s="32">
        <v>100007144</v>
      </c>
      <c r="E1201" s="32" t="s">
        <v>27</v>
      </c>
      <c r="F1201" s="32">
        <v>1005</v>
      </c>
      <c r="G1201" s="32">
        <v>2800</v>
      </c>
      <c r="I1201" s="32">
        <v>-2800</v>
      </c>
      <c r="J1201" s="33">
        <v>44441</v>
      </c>
      <c r="K1201" s="33">
        <v>44441</v>
      </c>
      <c r="L1201" s="32">
        <v>67873</v>
      </c>
      <c r="M1201" s="32">
        <v>22842</v>
      </c>
      <c r="N1201" t="s">
        <v>2192</v>
      </c>
      <c r="P1201" s="32"/>
      <c r="Q1201" s="32" t="s">
        <v>2193</v>
      </c>
      <c r="T1201" t="e">
        <f>VLOOKUP(Q1201,[1]Sheet4!$A:$A,1,0)</f>
        <v>#N/A</v>
      </c>
    </row>
    <row r="1202" spans="1:20" x14ac:dyDescent="0.25">
      <c r="A1202" s="32">
        <v>800445</v>
      </c>
      <c r="B1202" s="32">
        <v>4608100007144</v>
      </c>
      <c r="C1202" s="32">
        <v>4608</v>
      </c>
      <c r="D1202" s="32">
        <v>100007144</v>
      </c>
      <c r="E1202" s="32" t="s">
        <v>28</v>
      </c>
      <c r="F1202" s="32">
        <v>1008</v>
      </c>
      <c r="H1202" s="32">
        <v>119900</v>
      </c>
      <c r="I1202" s="32">
        <v>119900</v>
      </c>
      <c r="J1202" s="33">
        <v>44441</v>
      </c>
      <c r="K1202" s="33">
        <v>44441</v>
      </c>
      <c r="L1202" s="32">
        <v>38132</v>
      </c>
      <c r="M1202" s="32">
        <v>55935</v>
      </c>
      <c r="N1202" t="s">
        <v>2194</v>
      </c>
      <c r="P1202" s="32"/>
      <c r="Q1202" s="32" t="s">
        <v>2195</v>
      </c>
      <c r="T1202" t="str">
        <f>VLOOKUP(Q1202,[1]Sheet4!$A:$A,1,0)</f>
        <v>SET61712210901856773</v>
      </c>
    </row>
    <row r="1203" spans="1:20" hidden="1" x14ac:dyDescent="0.25">
      <c r="A1203" s="32">
        <v>4.6867202109019999E+24</v>
      </c>
      <c r="B1203" s="32">
        <v>4608100007144</v>
      </c>
      <c r="C1203" s="32">
        <v>4608</v>
      </c>
      <c r="D1203" s="32">
        <v>100007144</v>
      </c>
      <c r="E1203" s="32" t="s">
        <v>27</v>
      </c>
      <c r="F1203" s="32">
        <v>1005</v>
      </c>
      <c r="G1203" s="32">
        <v>1000</v>
      </c>
      <c r="I1203" s="32">
        <v>-1000</v>
      </c>
      <c r="J1203" s="33">
        <v>44441</v>
      </c>
      <c r="K1203" s="33">
        <v>44441</v>
      </c>
      <c r="L1203" s="32">
        <v>67873</v>
      </c>
      <c r="M1203" s="32">
        <v>22842</v>
      </c>
      <c r="N1203" t="s">
        <v>2196</v>
      </c>
      <c r="P1203" s="32"/>
      <c r="Q1203" s="32" t="s">
        <v>2197</v>
      </c>
      <c r="T1203" t="e">
        <f>VLOOKUP(Q1203,[1]Sheet4!$A:$A,1,0)</f>
        <v>#N/A</v>
      </c>
    </row>
    <row r="1204" spans="1:20" hidden="1" x14ac:dyDescent="0.25">
      <c r="A1204" s="32">
        <v>4.6867202109019999E+24</v>
      </c>
      <c r="B1204" s="32">
        <v>4608100007144</v>
      </c>
      <c r="C1204" s="32">
        <v>4608</v>
      </c>
      <c r="D1204" s="32">
        <v>100007144</v>
      </c>
      <c r="E1204" s="32" t="s">
        <v>27</v>
      </c>
      <c r="F1204" s="32">
        <v>1005</v>
      </c>
      <c r="G1204" s="32">
        <v>4000</v>
      </c>
      <c r="I1204" s="32">
        <v>-4000</v>
      </c>
      <c r="J1204" s="33">
        <v>44441</v>
      </c>
      <c r="K1204" s="33">
        <v>44441</v>
      </c>
      <c r="L1204" s="32">
        <v>67873</v>
      </c>
      <c r="M1204" s="32">
        <v>22842</v>
      </c>
      <c r="N1204" t="s">
        <v>2198</v>
      </c>
      <c r="P1204" s="32"/>
      <c r="Q1204" s="32" t="s">
        <v>2199</v>
      </c>
      <c r="T1204" t="e">
        <f>VLOOKUP(Q1204,[1]Sheet4!$A:$A,1,0)</f>
        <v>#N/A</v>
      </c>
    </row>
    <row r="1205" spans="1:20" hidden="1" x14ac:dyDescent="0.25">
      <c r="A1205" s="32">
        <v>800216</v>
      </c>
      <c r="B1205" s="32">
        <v>5035100007144</v>
      </c>
      <c r="C1205" s="32">
        <v>5035</v>
      </c>
      <c r="D1205" s="32">
        <v>100007144</v>
      </c>
      <c r="E1205" s="32" t="s">
        <v>28</v>
      </c>
      <c r="F1205" s="32">
        <v>1008</v>
      </c>
      <c r="H1205" s="32">
        <v>94990</v>
      </c>
      <c r="I1205" s="32">
        <v>94990</v>
      </c>
      <c r="J1205" s="33">
        <v>44441</v>
      </c>
      <c r="K1205" s="33">
        <v>44441</v>
      </c>
      <c r="L1205" s="32">
        <v>38132</v>
      </c>
      <c r="M1205" s="32">
        <v>55935</v>
      </c>
      <c r="N1205" t="s">
        <v>2200</v>
      </c>
      <c r="P1205" s="32"/>
      <c r="Q1205" s="32" t="s">
        <v>2201</v>
      </c>
      <c r="T1205" t="e">
        <f>VLOOKUP(Q1205,[1]Sheet4!$A:$A,1,0)</f>
        <v>#N/A</v>
      </c>
    </row>
    <row r="1206" spans="1:20" x14ac:dyDescent="0.25">
      <c r="A1206" s="32">
        <v>800286</v>
      </c>
      <c r="B1206" s="32">
        <v>5035100007144</v>
      </c>
      <c r="C1206" s="32">
        <v>5035</v>
      </c>
      <c r="D1206" s="32">
        <v>100007144</v>
      </c>
      <c r="E1206" s="32" t="s">
        <v>28</v>
      </c>
      <c r="F1206" s="32">
        <v>1008</v>
      </c>
      <c r="H1206" s="32">
        <v>121400</v>
      </c>
      <c r="I1206" s="32">
        <v>121400</v>
      </c>
      <c r="J1206" s="33">
        <v>44441</v>
      </c>
      <c r="K1206" s="33">
        <v>44441</v>
      </c>
      <c r="L1206" s="32">
        <v>38132</v>
      </c>
      <c r="M1206" s="32">
        <v>55935</v>
      </c>
      <c r="N1206" t="s">
        <v>2202</v>
      </c>
      <c r="P1206" s="32"/>
      <c r="Q1206" s="32" t="s">
        <v>1817</v>
      </c>
      <c r="T1206" t="str">
        <f>VLOOKUP(Q1206,[1]Sheet4!$A:$A,1,0)</f>
        <v>SET59797210901145416</v>
      </c>
    </row>
    <row r="1207" spans="1:20" x14ac:dyDescent="0.25">
      <c r="A1207" s="32">
        <v>800263</v>
      </c>
      <c r="B1207" s="32">
        <v>5035100007144</v>
      </c>
      <c r="C1207" s="32">
        <v>5035</v>
      </c>
      <c r="D1207" s="32">
        <v>100007144</v>
      </c>
      <c r="E1207" s="32" t="s">
        <v>28</v>
      </c>
      <c r="F1207" s="32">
        <v>1008</v>
      </c>
      <c r="H1207" s="32">
        <v>34000</v>
      </c>
      <c r="I1207" s="32">
        <v>34000</v>
      </c>
      <c r="J1207" s="33">
        <v>44441</v>
      </c>
      <c r="K1207" s="33">
        <v>44441</v>
      </c>
      <c r="L1207" s="32">
        <v>38132</v>
      </c>
      <c r="M1207" s="32">
        <v>55935</v>
      </c>
      <c r="N1207" t="s">
        <v>2203</v>
      </c>
      <c r="P1207" s="32"/>
      <c r="Q1207" s="32" t="s">
        <v>1815</v>
      </c>
      <c r="T1207" t="str">
        <f>VLOOKUP(Q1207,[1]Sheet4!$A:$A,1,0)</f>
        <v>SET69465210901975934</v>
      </c>
    </row>
    <row r="1208" spans="1:20" x14ac:dyDescent="0.25">
      <c r="A1208" s="32">
        <v>800267</v>
      </c>
      <c r="B1208" s="32">
        <v>5035100007144</v>
      </c>
      <c r="C1208" s="32">
        <v>5035</v>
      </c>
      <c r="D1208" s="32">
        <v>100007144</v>
      </c>
      <c r="E1208" s="32" t="s">
        <v>28</v>
      </c>
      <c r="F1208" s="32">
        <v>1008</v>
      </c>
      <c r="H1208" s="32">
        <v>50000</v>
      </c>
      <c r="I1208" s="32">
        <v>50000</v>
      </c>
      <c r="J1208" s="33">
        <v>44441</v>
      </c>
      <c r="K1208" s="33">
        <v>44441</v>
      </c>
      <c r="L1208" s="32">
        <v>38132</v>
      </c>
      <c r="M1208" s="32">
        <v>55935</v>
      </c>
      <c r="N1208" t="s">
        <v>2203</v>
      </c>
      <c r="P1208" s="32"/>
      <c r="Q1208" s="32" t="s">
        <v>1815</v>
      </c>
      <c r="T1208" t="str">
        <f>VLOOKUP(Q1208,[1]Sheet4!$A:$A,1,0)</f>
        <v>SET69465210901975934</v>
      </c>
    </row>
    <row r="1209" spans="1:20" x14ac:dyDescent="0.25">
      <c r="A1209" s="32">
        <v>800204</v>
      </c>
      <c r="B1209" s="32">
        <v>5035100007144</v>
      </c>
      <c r="C1209" s="32">
        <v>5035</v>
      </c>
      <c r="D1209" s="32">
        <v>100007144</v>
      </c>
      <c r="E1209" s="32" t="s">
        <v>28</v>
      </c>
      <c r="F1209" s="32">
        <v>1008</v>
      </c>
      <c r="H1209" s="32">
        <v>220000</v>
      </c>
      <c r="I1209" s="32">
        <v>220000</v>
      </c>
      <c r="J1209" s="33">
        <v>44441</v>
      </c>
      <c r="K1209" s="33">
        <v>44441</v>
      </c>
      <c r="L1209" s="32">
        <v>38132</v>
      </c>
      <c r="M1209" s="32">
        <v>55935</v>
      </c>
      <c r="N1209" t="s">
        <v>2204</v>
      </c>
      <c r="P1209" s="32"/>
      <c r="Q1209" s="32" t="s">
        <v>1815</v>
      </c>
      <c r="T1209" t="str">
        <f>VLOOKUP(Q1209,[1]Sheet4!$A:$A,1,0)</f>
        <v>SET69465210901975934</v>
      </c>
    </row>
    <row r="1210" spans="1:20" x14ac:dyDescent="0.25">
      <c r="A1210" s="32">
        <v>800205</v>
      </c>
      <c r="B1210" s="32">
        <v>5041100007144</v>
      </c>
      <c r="C1210" s="32">
        <v>5041</v>
      </c>
      <c r="D1210" s="32">
        <v>100007144</v>
      </c>
      <c r="E1210" s="32" t="s">
        <v>28</v>
      </c>
      <c r="F1210" s="32">
        <v>1008</v>
      </c>
      <c r="H1210" s="32">
        <v>15200</v>
      </c>
      <c r="I1210" s="32">
        <v>15200</v>
      </c>
      <c r="J1210" s="33">
        <v>44441</v>
      </c>
      <c r="K1210" s="33">
        <v>44441</v>
      </c>
      <c r="L1210" s="32">
        <v>38132</v>
      </c>
      <c r="M1210" s="32">
        <v>55935</v>
      </c>
      <c r="N1210" t="s">
        <v>2205</v>
      </c>
      <c r="P1210" s="32"/>
      <c r="Q1210" s="32" t="s">
        <v>1530</v>
      </c>
      <c r="T1210" t="str">
        <f>VLOOKUP(Q1210,[1]Sheet4!$A:$A,1,0)</f>
        <v>SET69941210901153290</v>
      </c>
    </row>
    <row r="1211" spans="1:20" hidden="1" x14ac:dyDescent="0.25">
      <c r="A1211" s="32">
        <v>800362</v>
      </c>
      <c r="B1211" s="32">
        <v>5042100007144</v>
      </c>
      <c r="C1211" s="32">
        <v>5042</v>
      </c>
      <c r="D1211" s="32">
        <v>100007144</v>
      </c>
      <c r="E1211" s="32" t="s">
        <v>28</v>
      </c>
      <c r="F1211" s="32">
        <v>1008</v>
      </c>
      <c r="H1211" s="32">
        <v>71320</v>
      </c>
      <c r="I1211" s="32">
        <v>71320</v>
      </c>
      <c r="J1211" s="33">
        <v>44441</v>
      </c>
      <c r="K1211" s="33">
        <v>44441</v>
      </c>
      <c r="L1211" s="32">
        <v>38132</v>
      </c>
      <c r="M1211" s="32">
        <v>55935</v>
      </c>
      <c r="N1211" t="s">
        <v>2206</v>
      </c>
      <c r="P1211" s="32"/>
      <c r="Q1211" s="32" t="s">
        <v>2207</v>
      </c>
      <c r="T1211" t="e">
        <f>VLOOKUP(Q1211,[1]Sheet4!$A:$A,1,0)</f>
        <v>#N/A</v>
      </c>
    </row>
    <row r="1212" spans="1:20" hidden="1" x14ac:dyDescent="0.25">
      <c r="A1212" s="32">
        <v>800359</v>
      </c>
      <c r="B1212" s="32">
        <v>5044100007144</v>
      </c>
      <c r="C1212" s="32">
        <v>5044</v>
      </c>
      <c r="D1212" s="32">
        <v>100007144</v>
      </c>
      <c r="E1212" s="32" t="s">
        <v>28</v>
      </c>
      <c r="F1212" s="32">
        <v>1008</v>
      </c>
      <c r="H1212" s="32">
        <v>61635</v>
      </c>
      <c r="I1212" s="32">
        <v>61635</v>
      </c>
      <c r="J1212" s="33">
        <v>44441</v>
      </c>
      <c r="K1212" s="33">
        <v>44441</v>
      </c>
      <c r="L1212" s="32">
        <v>38132</v>
      </c>
      <c r="M1212" s="32">
        <v>55935</v>
      </c>
      <c r="N1212" t="s">
        <v>2208</v>
      </c>
      <c r="P1212" s="32"/>
      <c r="Q1212" s="32" t="s">
        <v>2209</v>
      </c>
      <c r="T1212" t="e">
        <f>VLOOKUP(Q1212,[1]Sheet4!$A:$A,1,0)</f>
        <v>#N/A</v>
      </c>
    </row>
    <row r="1213" spans="1:20" hidden="1" x14ac:dyDescent="0.25">
      <c r="A1213" s="32">
        <v>800350</v>
      </c>
      <c r="B1213" s="32">
        <v>5044100007144</v>
      </c>
      <c r="C1213" s="32">
        <v>5044</v>
      </c>
      <c r="D1213" s="32">
        <v>100007144</v>
      </c>
      <c r="E1213" s="32" t="s">
        <v>28</v>
      </c>
      <c r="F1213" s="32">
        <v>1008</v>
      </c>
      <c r="H1213" s="32">
        <v>56065</v>
      </c>
      <c r="I1213" s="32">
        <v>56065</v>
      </c>
      <c r="J1213" s="33">
        <v>44441</v>
      </c>
      <c r="K1213" s="33">
        <v>44441</v>
      </c>
      <c r="L1213" s="32">
        <v>38132</v>
      </c>
      <c r="M1213" s="32">
        <v>55935</v>
      </c>
      <c r="N1213" t="s">
        <v>2210</v>
      </c>
      <c r="P1213" s="32"/>
      <c r="Q1213" s="32" t="s">
        <v>2211</v>
      </c>
      <c r="T1213" t="e">
        <f>VLOOKUP(Q1213,[1]Sheet4!$A:$A,1,0)</f>
        <v>#N/A</v>
      </c>
    </row>
    <row r="1214" spans="1:20" x14ac:dyDescent="0.25">
      <c r="A1214" s="32">
        <v>800237</v>
      </c>
      <c r="B1214" s="32">
        <v>5046100007144</v>
      </c>
      <c r="C1214" s="32">
        <v>5046</v>
      </c>
      <c r="D1214" s="32">
        <v>100007144</v>
      </c>
      <c r="E1214" s="32" t="s">
        <v>28</v>
      </c>
      <c r="F1214" s="32">
        <v>1008</v>
      </c>
      <c r="H1214" s="32">
        <v>10455</v>
      </c>
      <c r="I1214" s="32">
        <v>10455</v>
      </c>
      <c r="J1214" s="33">
        <v>44441</v>
      </c>
      <c r="K1214" s="33">
        <v>44441</v>
      </c>
      <c r="L1214" s="32">
        <v>38132</v>
      </c>
      <c r="M1214" s="32">
        <v>55935</v>
      </c>
      <c r="N1214" t="s">
        <v>2212</v>
      </c>
      <c r="P1214" s="32"/>
      <c r="Q1214" s="32" t="s">
        <v>1973</v>
      </c>
      <c r="T1214" t="str">
        <f>VLOOKUP(Q1214,[1]Sheet4!$A:$A,1,0)</f>
        <v>SET58572210901094325</v>
      </c>
    </row>
    <row r="1215" spans="1:20" x14ac:dyDescent="0.25">
      <c r="A1215" s="32">
        <v>800234</v>
      </c>
      <c r="B1215" s="32">
        <v>5046100007144</v>
      </c>
      <c r="C1215" s="32">
        <v>5046</v>
      </c>
      <c r="D1215" s="32">
        <v>100007144</v>
      </c>
      <c r="E1215" s="32" t="s">
        <v>28</v>
      </c>
      <c r="F1215" s="32">
        <v>1008</v>
      </c>
      <c r="H1215" s="32">
        <v>30355</v>
      </c>
      <c r="I1215" s="32">
        <v>30355</v>
      </c>
      <c r="J1215" s="33">
        <v>44441</v>
      </c>
      <c r="K1215" s="33">
        <v>44441</v>
      </c>
      <c r="L1215" s="32">
        <v>38132</v>
      </c>
      <c r="M1215" s="32">
        <v>55935</v>
      </c>
      <c r="N1215" t="s">
        <v>2213</v>
      </c>
      <c r="P1215" s="32"/>
      <c r="Q1215" s="32" t="s">
        <v>1989</v>
      </c>
      <c r="T1215" t="str">
        <f>VLOOKUP(Q1215,[1]Sheet4!$A:$A,1,0)</f>
        <v>SET64934210901631730</v>
      </c>
    </row>
    <row r="1216" spans="1:20" x14ac:dyDescent="0.25">
      <c r="A1216" s="32">
        <v>800238</v>
      </c>
      <c r="B1216" s="32">
        <v>5046100007144</v>
      </c>
      <c r="C1216" s="32">
        <v>5046</v>
      </c>
      <c r="D1216" s="32">
        <v>100007144</v>
      </c>
      <c r="E1216" s="32" t="s">
        <v>28</v>
      </c>
      <c r="F1216" s="32">
        <v>1008</v>
      </c>
      <c r="H1216" s="32">
        <v>15890</v>
      </c>
      <c r="I1216" s="32">
        <v>15890</v>
      </c>
      <c r="J1216" s="33">
        <v>44441</v>
      </c>
      <c r="K1216" s="33">
        <v>44441</v>
      </c>
      <c r="L1216" s="32">
        <v>38132</v>
      </c>
      <c r="M1216" s="32">
        <v>55935</v>
      </c>
      <c r="N1216" t="s">
        <v>2214</v>
      </c>
      <c r="P1216" s="32"/>
      <c r="Q1216" s="32" t="s">
        <v>1987</v>
      </c>
      <c r="T1216" t="str">
        <f>VLOOKUP(Q1216,[1]Sheet4!$A:$A,1,0)</f>
        <v>SET60656210901476341</v>
      </c>
    </row>
    <row r="1217" spans="1:20" x14ac:dyDescent="0.25">
      <c r="A1217" s="32">
        <v>800250</v>
      </c>
      <c r="B1217" s="32">
        <v>5046100007144</v>
      </c>
      <c r="C1217" s="32">
        <v>5046</v>
      </c>
      <c r="D1217" s="32">
        <v>100007144</v>
      </c>
      <c r="E1217" s="32" t="s">
        <v>28</v>
      </c>
      <c r="F1217" s="32">
        <v>1008</v>
      </c>
      <c r="H1217" s="32">
        <v>24280</v>
      </c>
      <c r="I1217" s="32">
        <v>24280</v>
      </c>
      <c r="J1217" s="33">
        <v>44441</v>
      </c>
      <c r="K1217" s="33">
        <v>44441</v>
      </c>
      <c r="L1217" s="32">
        <v>38132</v>
      </c>
      <c r="M1217" s="32">
        <v>55935</v>
      </c>
      <c r="N1217" t="s">
        <v>2215</v>
      </c>
      <c r="P1217" s="32"/>
      <c r="Q1217" s="32" t="s">
        <v>1950</v>
      </c>
      <c r="T1217" t="str">
        <f>VLOOKUP(Q1217,[1]Sheet4!$A:$A,1,0)</f>
        <v>SET71109210901785741</v>
      </c>
    </row>
    <row r="1218" spans="1:20" hidden="1" x14ac:dyDescent="0.25">
      <c r="A1218" s="32">
        <v>800234</v>
      </c>
      <c r="B1218" s="32">
        <v>5047100007144</v>
      </c>
      <c r="C1218" s="32">
        <v>5047</v>
      </c>
      <c r="D1218" s="32">
        <v>100007144</v>
      </c>
      <c r="E1218" s="32" t="s">
        <v>28</v>
      </c>
      <c r="F1218" s="32">
        <v>1008</v>
      </c>
      <c r="H1218" s="32">
        <v>40875</v>
      </c>
      <c r="I1218" s="32">
        <v>40875</v>
      </c>
      <c r="J1218" s="33">
        <v>44441</v>
      </c>
      <c r="K1218" s="33">
        <v>44441</v>
      </c>
      <c r="L1218" s="32">
        <v>38132</v>
      </c>
      <c r="M1218" s="32">
        <v>55935</v>
      </c>
      <c r="N1218" t="s">
        <v>2216</v>
      </c>
      <c r="P1218" s="32"/>
      <c r="Q1218" s="32" t="s">
        <v>2217</v>
      </c>
      <c r="T1218" t="e">
        <f>VLOOKUP(Q1218,[1]Sheet4!$A:$A,1,0)</f>
        <v>#N/A</v>
      </c>
    </row>
    <row r="1219" spans="1:20" hidden="1" x14ac:dyDescent="0.25">
      <c r="A1219" s="32">
        <v>800239</v>
      </c>
      <c r="B1219" s="32">
        <v>5047100007144</v>
      </c>
      <c r="C1219" s="32">
        <v>5047</v>
      </c>
      <c r="D1219" s="32">
        <v>100007144</v>
      </c>
      <c r="E1219" s="32" t="s">
        <v>28</v>
      </c>
      <c r="F1219" s="32">
        <v>1008</v>
      </c>
      <c r="H1219" s="32">
        <v>950</v>
      </c>
      <c r="I1219" s="32">
        <v>950</v>
      </c>
      <c r="J1219" s="33">
        <v>44441</v>
      </c>
      <c r="K1219" s="33">
        <v>44441</v>
      </c>
      <c r="L1219" s="32">
        <v>38132</v>
      </c>
      <c r="M1219" s="32">
        <v>55935</v>
      </c>
      <c r="N1219" t="s">
        <v>2218</v>
      </c>
      <c r="P1219" s="32"/>
      <c r="Q1219" s="32" t="s">
        <v>2219</v>
      </c>
      <c r="T1219" t="e">
        <f>VLOOKUP(Q1219,[1]Sheet4!$A:$A,1,0)</f>
        <v>#N/A</v>
      </c>
    </row>
    <row r="1220" spans="1:20" hidden="1" x14ac:dyDescent="0.25">
      <c r="A1220" s="32">
        <v>800241</v>
      </c>
      <c r="B1220" s="32">
        <v>5047100007144</v>
      </c>
      <c r="C1220" s="32">
        <v>5047</v>
      </c>
      <c r="D1220" s="32">
        <v>100007144</v>
      </c>
      <c r="E1220" s="32" t="s">
        <v>28</v>
      </c>
      <c r="F1220" s="32">
        <v>1008</v>
      </c>
      <c r="H1220" s="32">
        <v>59645</v>
      </c>
      <c r="I1220" s="32">
        <v>59645</v>
      </c>
      <c r="J1220" s="33">
        <v>44441</v>
      </c>
      <c r="K1220" s="33">
        <v>44441</v>
      </c>
      <c r="L1220" s="32">
        <v>38132</v>
      </c>
      <c r="M1220" s="32">
        <v>55935</v>
      </c>
      <c r="N1220" t="s">
        <v>2220</v>
      </c>
      <c r="P1220" s="32"/>
      <c r="Q1220" s="32" t="s">
        <v>2221</v>
      </c>
      <c r="T1220" t="e">
        <f>VLOOKUP(Q1220,[1]Sheet4!$A:$A,1,0)</f>
        <v>#N/A</v>
      </c>
    </row>
    <row r="1221" spans="1:20" hidden="1" x14ac:dyDescent="0.25">
      <c r="A1221" s="32">
        <v>800240</v>
      </c>
      <c r="B1221" s="32">
        <v>5047100007144</v>
      </c>
      <c r="C1221" s="32">
        <v>5047</v>
      </c>
      <c r="D1221" s="32">
        <v>100007144</v>
      </c>
      <c r="E1221" s="32" t="s">
        <v>28</v>
      </c>
      <c r="F1221" s="32">
        <v>1008</v>
      </c>
      <c r="H1221" s="32">
        <v>38395</v>
      </c>
      <c r="I1221" s="32">
        <v>38395</v>
      </c>
      <c r="J1221" s="33">
        <v>44441</v>
      </c>
      <c r="K1221" s="33">
        <v>44441</v>
      </c>
      <c r="L1221" s="32">
        <v>38132</v>
      </c>
      <c r="M1221" s="32">
        <v>55935</v>
      </c>
      <c r="N1221" t="s">
        <v>2222</v>
      </c>
      <c r="P1221" s="32"/>
      <c r="Q1221" s="32" t="s">
        <v>2223</v>
      </c>
      <c r="T1221" t="e">
        <f>VLOOKUP(Q1221,[1]Sheet4!$A:$A,1,0)</f>
        <v>#N/A</v>
      </c>
    </row>
    <row r="1222" spans="1:20" hidden="1" x14ac:dyDescent="0.25">
      <c r="A1222" s="32">
        <v>800332</v>
      </c>
      <c r="B1222" s="32">
        <v>5050100007144</v>
      </c>
      <c r="C1222" s="32">
        <v>5050</v>
      </c>
      <c r="D1222" s="32">
        <v>100007144</v>
      </c>
      <c r="E1222" s="32" t="s">
        <v>28</v>
      </c>
      <c r="F1222" s="32">
        <v>1008</v>
      </c>
      <c r="H1222" s="32">
        <v>126340</v>
      </c>
      <c r="I1222" s="32">
        <v>126340</v>
      </c>
      <c r="J1222" s="33">
        <v>44441</v>
      </c>
      <c r="K1222" s="33">
        <v>44441</v>
      </c>
      <c r="L1222" s="32">
        <v>38132</v>
      </c>
      <c r="M1222" s="32">
        <v>55935</v>
      </c>
      <c r="N1222" t="s">
        <v>2224</v>
      </c>
      <c r="P1222" s="32"/>
      <c r="Q1222" s="32" t="s">
        <v>2225</v>
      </c>
      <c r="T1222" t="e">
        <f>VLOOKUP(Q1222,[1]Sheet4!$A:$A,1,0)</f>
        <v>#N/A</v>
      </c>
    </row>
    <row r="1223" spans="1:20" x14ac:dyDescent="0.25">
      <c r="A1223" s="32">
        <v>800328</v>
      </c>
      <c r="B1223" s="32">
        <v>5050100007144</v>
      </c>
      <c r="C1223" s="32">
        <v>5050</v>
      </c>
      <c r="D1223" s="32">
        <v>100007144</v>
      </c>
      <c r="E1223" s="32" t="s">
        <v>28</v>
      </c>
      <c r="F1223" s="32">
        <v>1008</v>
      </c>
      <c r="H1223" s="32">
        <v>60790</v>
      </c>
      <c r="I1223" s="32">
        <v>60790</v>
      </c>
      <c r="J1223" s="33">
        <v>44441</v>
      </c>
      <c r="K1223" s="33">
        <v>44441</v>
      </c>
      <c r="L1223" s="32">
        <v>38132</v>
      </c>
      <c r="M1223" s="32">
        <v>55935</v>
      </c>
      <c r="N1223" t="s">
        <v>2226</v>
      </c>
      <c r="P1223" s="32"/>
      <c r="Q1223" s="32" t="s">
        <v>1387</v>
      </c>
      <c r="T1223" t="str">
        <f>VLOOKUP(Q1223,[1]Sheet4!$A:$A,1,0)</f>
        <v>SET60044210901654026</v>
      </c>
    </row>
    <row r="1224" spans="1:20" x14ac:dyDescent="0.25">
      <c r="A1224" s="32">
        <v>800323</v>
      </c>
      <c r="B1224" s="32">
        <v>5050100007144</v>
      </c>
      <c r="C1224" s="32">
        <v>5050</v>
      </c>
      <c r="D1224" s="32">
        <v>100007144</v>
      </c>
      <c r="E1224" s="32" t="s">
        <v>28</v>
      </c>
      <c r="F1224" s="32">
        <v>1008</v>
      </c>
      <c r="H1224" s="32">
        <v>15260</v>
      </c>
      <c r="I1224" s="32">
        <v>15260</v>
      </c>
      <c r="J1224" s="33">
        <v>44441</v>
      </c>
      <c r="K1224" s="33">
        <v>44441</v>
      </c>
      <c r="L1224" s="32">
        <v>38132</v>
      </c>
      <c r="M1224" s="32">
        <v>55935</v>
      </c>
      <c r="N1224" t="s">
        <v>2227</v>
      </c>
      <c r="P1224" s="32"/>
      <c r="Q1224" s="32" t="s">
        <v>1385</v>
      </c>
      <c r="T1224" t="str">
        <f>VLOOKUP(Q1224,[1]Sheet4!$A:$A,1,0)</f>
        <v>SET60044210901960993</v>
      </c>
    </row>
    <row r="1225" spans="1:20" x14ac:dyDescent="0.25">
      <c r="A1225" s="32">
        <v>800239</v>
      </c>
      <c r="B1225" s="32">
        <v>5050100007144</v>
      </c>
      <c r="C1225" s="32">
        <v>5050</v>
      </c>
      <c r="D1225" s="32">
        <v>100007144</v>
      </c>
      <c r="E1225" s="32" t="s">
        <v>28</v>
      </c>
      <c r="F1225" s="32">
        <v>1008</v>
      </c>
      <c r="H1225" s="32">
        <v>226590</v>
      </c>
      <c r="I1225" s="32">
        <v>226590</v>
      </c>
      <c r="J1225" s="33">
        <v>44441</v>
      </c>
      <c r="K1225" s="33">
        <v>44441</v>
      </c>
      <c r="L1225" s="32">
        <v>38132</v>
      </c>
      <c r="M1225" s="32">
        <v>55935</v>
      </c>
      <c r="N1225" t="s">
        <v>2228</v>
      </c>
      <c r="P1225" s="32"/>
      <c r="Q1225" s="32" t="s">
        <v>1383</v>
      </c>
      <c r="T1225" t="str">
        <f>VLOOKUP(Q1225,[1]Sheet4!$A:$A,1,0)</f>
        <v>SET70869210901620902</v>
      </c>
    </row>
    <row r="1226" spans="1:20" x14ac:dyDescent="0.25">
      <c r="A1226" s="32">
        <v>800299</v>
      </c>
      <c r="B1226" s="32">
        <v>5058100007144</v>
      </c>
      <c r="C1226" s="32">
        <v>5058</v>
      </c>
      <c r="D1226" s="32">
        <v>100007144</v>
      </c>
      <c r="E1226" s="32" t="s">
        <v>28</v>
      </c>
      <c r="F1226" s="32">
        <v>1008</v>
      </c>
      <c r="H1226" s="32">
        <v>139000</v>
      </c>
      <c r="I1226" s="32">
        <v>139000</v>
      </c>
      <c r="J1226" s="33">
        <v>44441</v>
      </c>
      <c r="K1226" s="33">
        <v>44441</v>
      </c>
      <c r="L1226" s="32">
        <v>38132</v>
      </c>
      <c r="M1226" s="32">
        <v>55935</v>
      </c>
      <c r="N1226" t="s">
        <v>2229</v>
      </c>
      <c r="P1226" s="32"/>
      <c r="Q1226" s="32" t="s">
        <v>1166</v>
      </c>
      <c r="T1226" t="str">
        <f>VLOOKUP(Q1226,[1]Sheet4!$A:$A,1,0)</f>
        <v>SET66790210901510042</v>
      </c>
    </row>
    <row r="1227" spans="1:20" x14ac:dyDescent="0.25">
      <c r="A1227" s="32">
        <v>800221</v>
      </c>
      <c r="B1227" s="32">
        <v>5058100007144</v>
      </c>
      <c r="C1227" s="32">
        <v>5058</v>
      </c>
      <c r="D1227" s="32">
        <v>100007144</v>
      </c>
      <c r="E1227" s="32" t="s">
        <v>28</v>
      </c>
      <c r="F1227" s="32">
        <v>1008</v>
      </c>
      <c r="H1227" s="32">
        <v>109390</v>
      </c>
      <c r="I1227" s="32">
        <v>109390</v>
      </c>
      <c r="J1227" s="33">
        <v>44441</v>
      </c>
      <c r="K1227" s="33">
        <v>44441</v>
      </c>
      <c r="L1227" s="32">
        <v>38132</v>
      </c>
      <c r="M1227" s="32">
        <v>55935</v>
      </c>
      <c r="N1227" t="s">
        <v>2230</v>
      </c>
      <c r="P1227" s="32"/>
      <c r="Q1227" s="32" t="s">
        <v>1164</v>
      </c>
      <c r="T1227" t="str">
        <f>VLOOKUP(Q1227,[1]Sheet4!$A:$A,1,0)</f>
        <v>SET66104210901397526</v>
      </c>
    </row>
    <row r="1228" spans="1:20" x14ac:dyDescent="0.25">
      <c r="A1228" s="32">
        <v>800206</v>
      </c>
      <c r="B1228" s="32">
        <v>5058100007144</v>
      </c>
      <c r="C1228" s="32">
        <v>5058</v>
      </c>
      <c r="D1228" s="32">
        <v>100007144</v>
      </c>
      <c r="E1228" s="32" t="s">
        <v>28</v>
      </c>
      <c r="F1228" s="32">
        <v>1008</v>
      </c>
      <c r="H1228" s="32">
        <v>45770</v>
      </c>
      <c r="I1228" s="32">
        <v>45770</v>
      </c>
      <c r="J1228" s="33">
        <v>44441</v>
      </c>
      <c r="K1228" s="33">
        <v>44441</v>
      </c>
      <c r="L1228" s="32">
        <v>38132</v>
      </c>
      <c r="M1228" s="32">
        <v>55935</v>
      </c>
      <c r="N1228" t="s">
        <v>2231</v>
      </c>
      <c r="P1228" s="32"/>
      <c r="Q1228" s="32" t="s">
        <v>1162</v>
      </c>
      <c r="T1228" t="str">
        <f>VLOOKUP(Q1228,[1]Sheet4!$A:$A,1,0)</f>
        <v>SET66104210901214993</v>
      </c>
    </row>
    <row r="1229" spans="1:20" hidden="1" x14ac:dyDescent="0.25">
      <c r="A1229" s="32">
        <v>800401</v>
      </c>
      <c r="B1229" s="32">
        <v>5059100007144</v>
      </c>
      <c r="C1229" s="32">
        <v>5059</v>
      </c>
      <c r="D1229" s="32">
        <v>100007144</v>
      </c>
      <c r="E1229" s="32" t="s">
        <v>28</v>
      </c>
      <c r="F1229" s="32">
        <v>1008</v>
      </c>
      <c r="H1229" s="32">
        <v>2060</v>
      </c>
      <c r="I1229" s="32">
        <v>2060</v>
      </c>
      <c r="J1229" s="33">
        <v>44441</v>
      </c>
      <c r="K1229" s="33">
        <v>44441</v>
      </c>
      <c r="L1229" s="32">
        <v>38132</v>
      </c>
      <c r="M1229" s="32">
        <v>55935</v>
      </c>
      <c r="N1229" t="s">
        <v>2232</v>
      </c>
      <c r="P1229" s="32"/>
      <c r="Q1229" s="32" t="s">
        <v>2233</v>
      </c>
      <c r="T1229" t="e">
        <f>VLOOKUP(Q1229,[1]Sheet4!$A:$A,1,0)</f>
        <v>#N/A</v>
      </c>
    </row>
    <row r="1230" spans="1:20" hidden="1" x14ac:dyDescent="0.25">
      <c r="A1230" s="32">
        <v>800322</v>
      </c>
      <c r="B1230" s="32">
        <v>5069100007144</v>
      </c>
      <c r="C1230" s="32">
        <v>5069</v>
      </c>
      <c r="D1230" s="32">
        <v>100007144</v>
      </c>
      <c r="E1230" s="32" t="s">
        <v>28</v>
      </c>
      <c r="F1230" s="32">
        <v>1008</v>
      </c>
      <c r="H1230" s="32">
        <v>137090</v>
      </c>
      <c r="I1230" s="32">
        <v>137090</v>
      </c>
      <c r="J1230" s="33">
        <v>44441</v>
      </c>
      <c r="K1230" s="33">
        <v>44441</v>
      </c>
      <c r="L1230" s="32">
        <v>38132</v>
      </c>
      <c r="M1230" s="32">
        <v>55935</v>
      </c>
      <c r="N1230" t="s">
        <v>2234</v>
      </c>
      <c r="P1230" s="32"/>
      <c r="Q1230" s="32" t="s">
        <v>2235</v>
      </c>
      <c r="T1230" t="e">
        <f>VLOOKUP(Q1230,[1]Sheet4!$A:$A,1,0)</f>
        <v>#N/A</v>
      </c>
    </row>
    <row r="1231" spans="1:20" hidden="1" x14ac:dyDescent="0.25">
      <c r="A1231" s="32">
        <v>800237</v>
      </c>
      <c r="B1231" s="32">
        <v>5069100007144</v>
      </c>
      <c r="C1231" s="32">
        <v>5069</v>
      </c>
      <c r="D1231" s="32">
        <v>100007144</v>
      </c>
      <c r="E1231" s="32" t="s">
        <v>28</v>
      </c>
      <c r="F1231" s="32">
        <v>1008</v>
      </c>
      <c r="H1231" s="32">
        <v>144190</v>
      </c>
      <c r="I1231" s="32">
        <v>144190</v>
      </c>
      <c r="J1231" s="33">
        <v>44441</v>
      </c>
      <c r="K1231" s="33">
        <v>44441</v>
      </c>
      <c r="L1231" s="32">
        <v>38132</v>
      </c>
      <c r="M1231" s="32">
        <v>55935</v>
      </c>
      <c r="N1231" t="s">
        <v>2236</v>
      </c>
      <c r="P1231" s="32"/>
      <c r="Q1231" s="32" t="s">
        <v>2237</v>
      </c>
      <c r="T1231" t="e">
        <f>VLOOKUP(Q1231,[1]Sheet4!$A:$A,1,0)</f>
        <v>#N/A</v>
      </c>
    </row>
    <row r="1232" spans="1:20" hidden="1" x14ac:dyDescent="0.25">
      <c r="A1232" s="32">
        <v>800250</v>
      </c>
      <c r="B1232" s="32">
        <v>5069100007144</v>
      </c>
      <c r="C1232" s="32">
        <v>5069</v>
      </c>
      <c r="D1232" s="32">
        <v>100007144</v>
      </c>
      <c r="E1232" s="32" t="s">
        <v>28</v>
      </c>
      <c r="F1232" s="32">
        <v>1008</v>
      </c>
      <c r="H1232" s="32">
        <v>83050</v>
      </c>
      <c r="I1232" s="32">
        <v>83050</v>
      </c>
      <c r="J1232" s="33">
        <v>44441</v>
      </c>
      <c r="K1232" s="33">
        <v>44441</v>
      </c>
      <c r="L1232" s="32">
        <v>38132</v>
      </c>
      <c r="M1232" s="32">
        <v>55935</v>
      </c>
      <c r="N1232" t="s">
        <v>2238</v>
      </c>
      <c r="P1232" s="32"/>
      <c r="Q1232" s="32" t="s">
        <v>2239</v>
      </c>
      <c r="T1232" t="e">
        <f>VLOOKUP(Q1232,[1]Sheet4!$A:$A,1,0)</f>
        <v>#N/A</v>
      </c>
    </row>
    <row r="1233" spans="1:20" hidden="1" x14ac:dyDescent="0.25">
      <c r="A1233" s="32">
        <v>800310</v>
      </c>
      <c r="B1233" s="32">
        <v>5069100007144</v>
      </c>
      <c r="C1233" s="32">
        <v>5069</v>
      </c>
      <c r="D1233" s="32">
        <v>100007144</v>
      </c>
      <c r="E1233" s="32" t="s">
        <v>28</v>
      </c>
      <c r="F1233" s="32">
        <v>1008</v>
      </c>
      <c r="H1233" s="32">
        <v>110140</v>
      </c>
      <c r="I1233" s="32">
        <v>110140</v>
      </c>
      <c r="J1233" s="33">
        <v>44441</v>
      </c>
      <c r="K1233" s="33">
        <v>44441</v>
      </c>
      <c r="L1233" s="32">
        <v>38132</v>
      </c>
      <c r="M1233" s="32">
        <v>55935</v>
      </c>
      <c r="N1233" t="s">
        <v>2240</v>
      </c>
      <c r="P1233" s="32"/>
      <c r="Q1233" s="32" t="s">
        <v>2241</v>
      </c>
      <c r="T1233" t="e">
        <f>VLOOKUP(Q1233,[1]Sheet4!$A:$A,1,0)</f>
        <v>#N/A</v>
      </c>
    </row>
    <row r="1234" spans="1:20" x14ac:dyDescent="0.25">
      <c r="A1234" s="32">
        <v>800369</v>
      </c>
      <c r="B1234" s="32">
        <v>5063100007144</v>
      </c>
      <c r="C1234" s="32">
        <v>5063</v>
      </c>
      <c r="D1234" s="32">
        <v>100007144</v>
      </c>
      <c r="E1234" s="32" t="s">
        <v>28</v>
      </c>
      <c r="F1234" s="32">
        <v>1008</v>
      </c>
      <c r="H1234" s="32">
        <v>71536</v>
      </c>
      <c r="I1234" s="32">
        <v>71536</v>
      </c>
      <c r="J1234" s="33">
        <v>44441</v>
      </c>
      <c r="K1234" s="33">
        <v>44441</v>
      </c>
      <c r="L1234" s="32">
        <v>38132</v>
      </c>
      <c r="M1234" s="32">
        <v>55935</v>
      </c>
      <c r="N1234" t="s">
        <v>2242</v>
      </c>
      <c r="P1234" s="32"/>
      <c r="Q1234" s="32" t="s">
        <v>2243</v>
      </c>
      <c r="T1234" t="str">
        <f>VLOOKUP(Q1234,[1]Sheet4!$A:$A,1,0)</f>
        <v>SET70864210901449806</v>
      </c>
    </row>
    <row r="1235" spans="1:20" x14ac:dyDescent="0.25">
      <c r="A1235" s="32">
        <v>800390</v>
      </c>
      <c r="B1235" s="32">
        <v>5063100007144</v>
      </c>
      <c r="C1235" s="32">
        <v>5063</v>
      </c>
      <c r="D1235" s="32">
        <v>100007144</v>
      </c>
      <c r="E1235" s="32" t="s">
        <v>28</v>
      </c>
      <c r="F1235" s="32">
        <v>1008</v>
      </c>
      <c r="H1235" s="32">
        <v>110770</v>
      </c>
      <c r="I1235" s="32">
        <v>110770</v>
      </c>
      <c r="J1235" s="33">
        <v>44441</v>
      </c>
      <c r="K1235" s="33">
        <v>44441</v>
      </c>
      <c r="L1235" s="32">
        <v>38132</v>
      </c>
      <c r="M1235" s="32">
        <v>55935</v>
      </c>
      <c r="N1235" t="s">
        <v>2244</v>
      </c>
      <c r="P1235" s="32"/>
      <c r="Q1235" s="32" t="s">
        <v>2245</v>
      </c>
      <c r="T1235" t="str">
        <f>VLOOKUP(Q1235,[1]Sheet4!$A:$A,1,0)</f>
        <v>SET60568210901119369</v>
      </c>
    </row>
    <row r="1236" spans="1:20" hidden="1" x14ac:dyDescent="0.25">
      <c r="A1236" s="32">
        <v>800356</v>
      </c>
      <c r="B1236" s="32">
        <v>5073100007144</v>
      </c>
      <c r="C1236" s="32">
        <v>5073</v>
      </c>
      <c r="D1236" s="32">
        <v>100007144</v>
      </c>
      <c r="E1236" s="32" t="s">
        <v>28</v>
      </c>
      <c r="F1236" s="32">
        <v>1008</v>
      </c>
      <c r="H1236" s="32">
        <v>61650</v>
      </c>
      <c r="I1236" s="32">
        <v>61650</v>
      </c>
      <c r="J1236" s="33">
        <v>44441</v>
      </c>
      <c r="K1236" s="33">
        <v>44441</v>
      </c>
      <c r="L1236" s="32">
        <v>38132</v>
      </c>
      <c r="M1236" s="32">
        <v>55935</v>
      </c>
      <c r="N1236" t="s">
        <v>2246</v>
      </c>
      <c r="P1236" s="32"/>
      <c r="Q1236" s="32" t="s">
        <v>1218</v>
      </c>
    </row>
    <row r="1237" spans="1:20" hidden="1" x14ac:dyDescent="0.25">
      <c r="A1237" s="32">
        <v>800355</v>
      </c>
      <c r="B1237" s="32">
        <v>5073100007144</v>
      </c>
      <c r="C1237" s="32">
        <v>5073</v>
      </c>
      <c r="D1237" s="32">
        <v>100007144</v>
      </c>
      <c r="E1237" s="32" t="s">
        <v>28</v>
      </c>
      <c r="F1237" s="32">
        <v>1008</v>
      </c>
      <c r="H1237" s="32">
        <v>43930</v>
      </c>
      <c r="I1237" s="32">
        <v>43930</v>
      </c>
      <c r="J1237" s="33">
        <v>44441</v>
      </c>
      <c r="K1237" s="33">
        <v>44441</v>
      </c>
      <c r="L1237" s="32">
        <v>38132</v>
      </c>
      <c r="M1237" s="32">
        <v>55935</v>
      </c>
      <c r="N1237" t="s">
        <v>2247</v>
      </c>
      <c r="P1237" s="32"/>
      <c r="Q1237" s="32" t="s">
        <v>1218</v>
      </c>
    </row>
    <row r="1238" spans="1:20" x14ac:dyDescent="0.25">
      <c r="A1238" s="32">
        <v>800248</v>
      </c>
      <c r="B1238" s="32">
        <v>5075100007144</v>
      </c>
      <c r="C1238" s="32">
        <v>5075</v>
      </c>
      <c r="D1238" s="32">
        <v>100007144</v>
      </c>
      <c r="E1238" s="32" t="s">
        <v>28</v>
      </c>
      <c r="F1238" s="32">
        <v>1008</v>
      </c>
      <c r="H1238" s="32">
        <v>150850</v>
      </c>
      <c r="I1238" s="32">
        <v>150850</v>
      </c>
      <c r="J1238" s="33">
        <v>44441</v>
      </c>
      <c r="K1238" s="33">
        <v>44441</v>
      </c>
      <c r="L1238" s="32">
        <v>38132</v>
      </c>
      <c r="M1238" s="32">
        <v>55935</v>
      </c>
      <c r="N1238" t="s">
        <v>2248</v>
      </c>
      <c r="P1238" s="32"/>
      <c r="Q1238" s="32" t="s">
        <v>1731</v>
      </c>
      <c r="T1238" t="str">
        <f>VLOOKUP(Q1238,[1]Sheet4!$A:$A,1,0)</f>
        <v>SET70103210901168765</v>
      </c>
    </row>
    <row r="1239" spans="1:20" x14ac:dyDescent="0.25">
      <c r="A1239" s="32">
        <v>800233</v>
      </c>
      <c r="B1239" s="32">
        <v>5075100007144</v>
      </c>
      <c r="C1239" s="32">
        <v>5075</v>
      </c>
      <c r="D1239" s="32">
        <v>100007144</v>
      </c>
      <c r="E1239" s="32" t="s">
        <v>28</v>
      </c>
      <c r="F1239" s="32">
        <v>1008</v>
      </c>
      <c r="H1239" s="32">
        <v>54760</v>
      </c>
      <c r="I1239" s="32">
        <v>54760</v>
      </c>
      <c r="J1239" s="33">
        <v>44441</v>
      </c>
      <c r="K1239" s="33">
        <v>44441</v>
      </c>
      <c r="L1239" s="32">
        <v>38132</v>
      </c>
      <c r="M1239" s="32">
        <v>55935</v>
      </c>
      <c r="N1239" t="s">
        <v>2249</v>
      </c>
      <c r="P1239" s="32"/>
      <c r="Q1239" s="32" t="s">
        <v>1741</v>
      </c>
      <c r="T1239" t="str">
        <f>VLOOKUP(Q1239,[1]Sheet4!$A:$A,1,0)</f>
        <v>SET69008210901777517</v>
      </c>
    </row>
    <row r="1240" spans="1:20" x14ac:dyDescent="0.25">
      <c r="A1240" s="32">
        <v>800223</v>
      </c>
      <c r="B1240" s="32">
        <v>5075100007144</v>
      </c>
      <c r="C1240" s="32">
        <v>5075</v>
      </c>
      <c r="D1240" s="32">
        <v>100007144</v>
      </c>
      <c r="E1240" s="32" t="s">
        <v>28</v>
      </c>
      <c r="F1240" s="32">
        <v>1008</v>
      </c>
      <c r="H1240" s="32">
        <v>136700</v>
      </c>
      <c r="I1240" s="32">
        <v>136700</v>
      </c>
      <c r="J1240" s="33">
        <v>44441</v>
      </c>
      <c r="K1240" s="33">
        <v>44441</v>
      </c>
      <c r="L1240" s="32">
        <v>38132</v>
      </c>
      <c r="M1240" s="32">
        <v>55935</v>
      </c>
      <c r="N1240" t="s">
        <v>2250</v>
      </c>
      <c r="P1240" s="32"/>
      <c r="Q1240" s="32" t="s">
        <v>1739</v>
      </c>
      <c r="T1240" t="str">
        <f>VLOOKUP(Q1240,[1]Sheet4!$A:$A,1,0)</f>
        <v>SET61270210901844941</v>
      </c>
    </row>
    <row r="1241" spans="1:20" x14ac:dyDescent="0.25">
      <c r="A1241" s="32">
        <v>800203</v>
      </c>
      <c r="B1241" s="32">
        <v>5075100007144</v>
      </c>
      <c r="C1241" s="32">
        <v>5075</v>
      </c>
      <c r="D1241" s="32">
        <v>100007144</v>
      </c>
      <c r="E1241" s="32" t="s">
        <v>28</v>
      </c>
      <c r="F1241" s="32">
        <v>1008</v>
      </c>
      <c r="H1241" s="32">
        <v>212550</v>
      </c>
      <c r="I1241" s="32">
        <v>212550</v>
      </c>
      <c r="J1241" s="33">
        <v>44441</v>
      </c>
      <c r="K1241" s="33">
        <v>44441</v>
      </c>
      <c r="L1241" s="32">
        <v>38132</v>
      </c>
      <c r="M1241" s="32">
        <v>55935</v>
      </c>
      <c r="N1241" t="s">
        <v>2251</v>
      </c>
      <c r="P1241" s="32"/>
      <c r="Q1241" s="32" t="s">
        <v>1727</v>
      </c>
      <c r="T1241" t="str">
        <f>VLOOKUP(Q1241,[1]Sheet4!$A:$A,1,0)</f>
        <v>SET70105210901031562</v>
      </c>
    </row>
    <row r="1242" spans="1:20" x14ac:dyDescent="0.25">
      <c r="A1242" s="32">
        <v>800268</v>
      </c>
      <c r="B1242" s="32">
        <v>5077100007144</v>
      </c>
      <c r="C1242" s="32">
        <v>5077</v>
      </c>
      <c r="D1242" s="32">
        <v>100007144</v>
      </c>
      <c r="E1242" s="32" t="s">
        <v>28</v>
      </c>
      <c r="F1242" s="32">
        <v>1008</v>
      </c>
      <c r="H1242" s="32">
        <v>90140</v>
      </c>
      <c r="I1242" s="32">
        <v>90140</v>
      </c>
      <c r="J1242" s="33">
        <v>44441</v>
      </c>
      <c r="K1242" s="33">
        <v>44441</v>
      </c>
      <c r="L1242" s="32">
        <v>38132</v>
      </c>
      <c r="M1242" s="32">
        <v>55935</v>
      </c>
      <c r="N1242" t="s">
        <v>2252</v>
      </c>
      <c r="P1242" s="32"/>
      <c r="Q1242" s="32" t="s">
        <v>2037</v>
      </c>
      <c r="T1242" t="str">
        <f>VLOOKUP(Q1242,[1]Sheet4!$A:$A,1,0)</f>
        <v>SET70667210901936372</v>
      </c>
    </row>
    <row r="1243" spans="1:20" x14ac:dyDescent="0.25">
      <c r="A1243" s="32">
        <v>800249</v>
      </c>
      <c r="B1243" s="32">
        <v>5084100007144</v>
      </c>
      <c r="C1243" s="32">
        <v>5084</v>
      </c>
      <c r="D1243" s="32">
        <v>100007144</v>
      </c>
      <c r="E1243" s="32" t="s">
        <v>28</v>
      </c>
      <c r="F1243" s="32">
        <v>1008</v>
      </c>
      <c r="H1243" s="32">
        <v>40650</v>
      </c>
      <c r="I1243" s="32">
        <v>40650</v>
      </c>
      <c r="J1243" s="33">
        <v>44441</v>
      </c>
      <c r="K1243" s="33">
        <v>44441</v>
      </c>
      <c r="L1243" s="32">
        <v>38132</v>
      </c>
      <c r="M1243" s="32">
        <v>55935</v>
      </c>
      <c r="N1243" t="s">
        <v>2253</v>
      </c>
      <c r="P1243" s="32"/>
      <c r="Q1243" s="32" t="s">
        <v>1420</v>
      </c>
      <c r="T1243" t="str">
        <f>VLOOKUP(Q1243,[1]Sheet4!$A:$A,1,0)</f>
        <v>SET62032210902491895</v>
      </c>
    </row>
    <row r="1244" spans="1:20" x14ac:dyDescent="0.25">
      <c r="A1244" s="32">
        <v>800378</v>
      </c>
      <c r="B1244" s="32">
        <v>5085100007144</v>
      </c>
      <c r="C1244" s="32">
        <v>5085</v>
      </c>
      <c r="D1244" s="32">
        <v>100007144</v>
      </c>
      <c r="E1244" s="32" t="s">
        <v>28</v>
      </c>
      <c r="F1244" s="32">
        <v>1008</v>
      </c>
      <c r="H1244" s="32">
        <v>23580</v>
      </c>
      <c r="I1244" s="32">
        <v>23580</v>
      </c>
      <c r="J1244" s="33">
        <v>44441</v>
      </c>
      <c r="K1244" s="33">
        <v>44441</v>
      </c>
      <c r="L1244" s="32">
        <v>38132</v>
      </c>
      <c r="M1244" s="32">
        <v>55935</v>
      </c>
      <c r="N1244" t="s">
        <v>2254</v>
      </c>
      <c r="P1244" s="32"/>
      <c r="Q1244" s="32" t="s">
        <v>2255</v>
      </c>
      <c r="T1244" t="str">
        <f>VLOOKUP(Q1244,[1]Sheet4!$A:$A,1,0)</f>
        <v>SET62185210901786839</v>
      </c>
    </row>
    <row r="1245" spans="1:20" x14ac:dyDescent="0.25">
      <c r="A1245" s="32">
        <v>800219</v>
      </c>
      <c r="B1245" s="32">
        <v>5089100007144</v>
      </c>
      <c r="C1245" s="32">
        <v>5089</v>
      </c>
      <c r="D1245" s="32">
        <v>100007144</v>
      </c>
      <c r="E1245" s="32" t="s">
        <v>28</v>
      </c>
      <c r="F1245" s="32">
        <v>1008</v>
      </c>
      <c r="H1245" s="32">
        <v>109810</v>
      </c>
      <c r="I1245" s="32">
        <v>109810</v>
      </c>
      <c r="J1245" s="33">
        <v>44441</v>
      </c>
      <c r="K1245" s="33">
        <v>44441</v>
      </c>
      <c r="L1245" s="32">
        <v>38132</v>
      </c>
      <c r="M1245" s="32">
        <v>55935</v>
      </c>
      <c r="N1245" t="s">
        <v>2256</v>
      </c>
      <c r="P1245" s="32"/>
      <c r="Q1245" s="32" t="s">
        <v>1663</v>
      </c>
      <c r="T1245" t="str">
        <f>VLOOKUP(Q1245,[1]Sheet4!$A:$A,1,0)</f>
        <v>SET70312210901202937</v>
      </c>
    </row>
    <row r="1246" spans="1:20" x14ac:dyDescent="0.25">
      <c r="A1246" s="32">
        <v>800285</v>
      </c>
      <c r="B1246" s="32">
        <v>5089100007144</v>
      </c>
      <c r="C1246" s="32">
        <v>5089</v>
      </c>
      <c r="D1246" s="32">
        <v>100007144</v>
      </c>
      <c r="E1246" s="32" t="s">
        <v>28</v>
      </c>
      <c r="F1246" s="32">
        <v>1008</v>
      </c>
      <c r="H1246" s="32">
        <v>299940</v>
      </c>
      <c r="I1246" s="32">
        <v>299940</v>
      </c>
      <c r="J1246" s="33">
        <v>44441</v>
      </c>
      <c r="K1246" s="33">
        <v>44441</v>
      </c>
      <c r="L1246" s="32">
        <v>38132</v>
      </c>
      <c r="M1246" s="32">
        <v>55935</v>
      </c>
      <c r="N1246" t="s">
        <v>2257</v>
      </c>
      <c r="P1246" s="32"/>
      <c r="Q1246" s="32" t="s">
        <v>2258</v>
      </c>
      <c r="T1246" t="str">
        <f>VLOOKUP(Q1246,[1]Sheet4!$A:$A,1,0)</f>
        <v>SET70599210901815327</v>
      </c>
    </row>
    <row r="1247" spans="1:20" x14ac:dyDescent="0.25">
      <c r="A1247" s="32">
        <v>800269</v>
      </c>
      <c r="B1247" s="32">
        <v>5097100007144</v>
      </c>
      <c r="C1247" s="32">
        <v>5097</v>
      </c>
      <c r="D1247" s="32">
        <v>100007144</v>
      </c>
      <c r="E1247" s="32" t="s">
        <v>28</v>
      </c>
      <c r="F1247" s="32">
        <v>1008</v>
      </c>
      <c r="H1247" s="32">
        <v>18690</v>
      </c>
      <c r="I1247" s="32">
        <v>18690</v>
      </c>
      <c r="J1247" s="33">
        <v>44441</v>
      </c>
      <c r="K1247" s="33">
        <v>44441</v>
      </c>
      <c r="L1247" s="32">
        <v>38132</v>
      </c>
      <c r="M1247" s="32">
        <v>55935</v>
      </c>
      <c r="N1247" t="s">
        <v>2259</v>
      </c>
      <c r="P1247" s="32"/>
      <c r="Q1247" s="32" t="s">
        <v>1369</v>
      </c>
      <c r="T1247" t="str">
        <f>VLOOKUP(Q1247,[1]Sheet4!$A:$A,1,0)</f>
        <v>SET25596210901545337</v>
      </c>
    </row>
    <row r="1248" spans="1:20" x14ac:dyDescent="0.25">
      <c r="A1248" s="32">
        <v>800260</v>
      </c>
      <c r="B1248" s="32">
        <v>5097100007144</v>
      </c>
      <c r="C1248" s="32">
        <v>5097</v>
      </c>
      <c r="D1248" s="32">
        <v>100007144</v>
      </c>
      <c r="E1248" s="32" t="s">
        <v>28</v>
      </c>
      <c r="F1248" s="32">
        <v>1008</v>
      </c>
      <c r="H1248" s="32">
        <v>158650</v>
      </c>
      <c r="I1248" s="32">
        <v>158650</v>
      </c>
      <c r="J1248" s="33">
        <v>44441</v>
      </c>
      <c r="K1248" s="33">
        <v>44441</v>
      </c>
      <c r="L1248" s="32">
        <v>38132</v>
      </c>
      <c r="M1248" s="32">
        <v>55935</v>
      </c>
      <c r="N1248" t="s">
        <v>2260</v>
      </c>
      <c r="P1248" s="32"/>
      <c r="Q1248" s="32" t="s">
        <v>1379</v>
      </c>
      <c r="T1248" t="str">
        <f>VLOOKUP(Q1248,[1]Sheet4!$A:$A,1,0)</f>
        <v>SET67111210901075741</v>
      </c>
    </row>
    <row r="1249" spans="1:20" x14ac:dyDescent="0.25">
      <c r="A1249" s="32">
        <v>800300</v>
      </c>
      <c r="B1249" s="32">
        <v>5097100007144</v>
      </c>
      <c r="C1249" s="32">
        <v>5097</v>
      </c>
      <c r="D1249" s="32">
        <v>100007144</v>
      </c>
      <c r="E1249" s="32" t="s">
        <v>28</v>
      </c>
      <c r="F1249" s="32">
        <v>1008</v>
      </c>
      <c r="H1249" s="32">
        <v>172240</v>
      </c>
      <c r="I1249" s="32">
        <v>172240</v>
      </c>
      <c r="J1249" s="33">
        <v>44441</v>
      </c>
      <c r="K1249" s="33">
        <v>44441</v>
      </c>
      <c r="L1249" s="32">
        <v>38132</v>
      </c>
      <c r="M1249" s="32">
        <v>55935</v>
      </c>
      <c r="N1249" t="s">
        <v>2261</v>
      </c>
      <c r="P1249" s="32"/>
      <c r="Q1249" s="32" t="s">
        <v>1375</v>
      </c>
      <c r="T1249" t="str">
        <f>VLOOKUP(Q1249,[1]Sheet4!$A:$A,1,0)</f>
        <v>SET66911210901227424</v>
      </c>
    </row>
    <row r="1250" spans="1:20" x14ac:dyDescent="0.25">
      <c r="A1250" s="32">
        <v>800271</v>
      </c>
      <c r="B1250" s="32">
        <v>5098100007144</v>
      </c>
      <c r="C1250" s="32">
        <v>5098</v>
      </c>
      <c r="D1250" s="32">
        <v>100007144</v>
      </c>
      <c r="E1250" s="32" t="s">
        <v>28</v>
      </c>
      <c r="F1250" s="32">
        <v>1008</v>
      </c>
      <c r="H1250" s="32">
        <v>145840</v>
      </c>
      <c r="I1250" s="32">
        <v>145840</v>
      </c>
      <c r="J1250" s="33">
        <v>44441</v>
      </c>
      <c r="K1250" s="33">
        <v>44441</v>
      </c>
      <c r="L1250" s="32">
        <v>38132</v>
      </c>
      <c r="M1250" s="32">
        <v>55935</v>
      </c>
      <c r="N1250" t="s">
        <v>2262</v>
      </c>
      <c r="P1250" s="32"/>
      <c r="Q1250" s="32" t="s">
        <v>1373</v>
      </c>
      <c r="T1250" t="str">
        <f>VLOOKUP(Q1250,[1]Sheet4!$A:$A,1,0)</f>
        <v>SET69197210901999503</v>
      </c>
    </row>
    <row r="1251" spans="1:20" x14ac:dyDescent="0.25">
      <c r="A1251" s="32">
        <v>800271</v>
      </c>
      <c r="B1251" s="32">
        <v>5110100007144</v>
      </c>
      <c r="C1251" s="32">
        <v>5110</v>
      </c>
      <c r="D1251" s="32">
        <v>100007144</v>
      </c>
      <c r="E1251" s="32" t="s">
        <v>28</v>
      </c>
      <c r="F1251" s="32">
        <v>1008</v>
      </c>
      <c r="H1251" s="32">
        <v>220360</v>
      </c>
      <c r="I1251" s="32">
        <v>220360</v>
      </c>
      <c r="J1251" s="33">
        <v>44441</v>
      </c>
      <c r="K1251" s="33">
        <v>44441</v>
      </c>
      <c r="L1251" s="32">
        <v>38132</v>
      </c>
      <c r="M1251" s="32">
        <v>55935</v>
      </c>
      <c r="N1251" t="s">
        <v>2263</v>
      </c>
      <c r="P1251" s="32"/>
      <c r="Q1251" s="32" t="s">
        <v>1200</v>
      </c>
      <c r="T1251" t="str">
        <f>VLOOKUP(Q1251,[1]Sheet4!$A:$A,1,0)</f>
        <v>SET68142210901310968</v>
      </c>
    </row>
    <row r="1252" spans="1:20" hidden="1" x14ac:dyDescent="0.25">
      <c r="A1252" s="32">
        <v>800221</v>
      </c>
      <c r="B1252" s="32">
        <v>5115100007144</v>
      </c>
      <c r="C1252" s="32">
        <v>5115</v>
      </c>
      <c r="D1252" s="32">
        <v>100007144</v>
      </c>
      <c r="E1252" s="32" t="s">
        <v>28</v>
      </c>
      <c r="F1252" s="32">
        <v>1008</v>
      </c>
      <c r="H1252" s="32">
        <v>28820</v>
      </c>
      <c r="I1252" s="32">
        <v>28820</v>
      </c>
      <c r="J1252" s="33">
        <v>44441</v>
      </c>
      <c r="K1252" s="33">
        <v>44441</v>
      </c>
      <c r="L1252" s="32">
        <v>38132</v>
      </c>
      <c r="M1252" s="32">
        <v>55935</v>
      </c>
      <c r="N1252" t="s">
        <v>2264</v>
      </c>
      <c r="P1252" s="32"/>
      <c r="Q1252" s="32" t="s">
        <v>1218</v>
      </c>
    </row>
    <row r="1253" spans="1:20" hidden="1" x14ac:dyDescent="0.25">
      <c r="A1253" s="32">
        <v>800240</v>
      </c>
      <c r="B1253" s="32">
        <v>5115100007144</v>
      </c>
      <c r="C1253" s="32">
        <v>5115</v>
      </c>
      <c r="D1253" s="32">
        <v>100007144</v>
      </c>
      <c r="E1253" s="32" t="s">
        <v>28</v>
      </c>
      <c r="F1253" s="32">
        <v>1008</v>
      </c>
      <c r="H1253" s="32">
        <v>4220</v>
      </c>
      <c r="I1253" s="32">
        <v>4220</v>
      </c>
      <c r="J1253" s="33">
        <v>44441</v>
      </c>
      <c r="K1253" s="33">
        <v>44441</v>
      </c>
      <c r="L1253" s="32">
        <v>38132</v>
      </c>
      <c r="M1253" s="32">
        <v>55935</v>
      </c>
      <c r="N1253" t="s">
        <v>2265</v>
      </c>
      <c r="P1253" s="32"/>
      <c r="Q1253" s="32" t="s">
        <v>1218</v>
      </c>
    </row>
    <row r="1254" spans="1:20" x14ac:dyDescent="0.25">
      <c r="A1254" s="32">
        <v>800366</v>
      </c>
      <c r="B1254" s="32">
        <v>5117100007144</v>
      </c>
      <c r="C1254" s="32">
        <v>5117</v>
      </c>
      <c r="D1254" s="32">
        <v>100007144</v>
      </c>
      <c r="E1254" s="32" t="s">
        <v>28</v>
      </c>
      <c r="F1254" s="32">
        <v>1008</v>
      </c>
      <c r="H1254" s="32">
        <v>38780</v>
      </c>
      <c r="I1254" s="32">
        <v>38780</v>
      </c>
      <c r="J1254" s="33">
        <v>44441</v>
      </c>
      <c r="K1254" s="33">
        <v>44441</v>
      </c>
      <c r="L1254" s="32">
        <v>38132</v>
      </c>
      <c r="M1254" s="32">
        <v>55935</v>
      </c>
      <c r="N1254" t="s">
        <v>2266</v>
      </c>
      <c r="P1254" s="32"/>
      <c r="Q1254" s="32" t="s">
        <v>1202</v>
      </c>
      <c r="T1254" t="str">
        <f>VLOOKUP(Q1254,[1]Sheet4!$A:$A,1,0)</f>
        <v>SET70875210901312521</v>
      </c>
    </row>
    <row r="1255" spans="1:20" x14ac:dyDescent="0.25">
      <c r="A1255" s="32">
        <v>800417</v>
      </c>
      <c r="B1255" s="32">
        <v>5117100007144</v>
      </c>
      <c r="C1255" s="32">
        <v>5117</v>
      </c>
      <c r="D1255" s="32">
        <v>100007144</v>
      </c>
      <c r="E1255" s="32" t="s">
        <v>28</v>
      </c>
      <c r="F1255" s="32">
        <v>1008</v>
      </c>
      <c r="H1255" s="32">
        <v>43150</v>
      </c>
      <c r="I1255" s="32">
        <v>43150</v>
      </c>
      <c r="J1255" s="33">
        <v>44441</v>
      </c>
      <c r="K1255" s="33">
        <v>44441</v>
      </c>
      <c r="L1255" s="32">
        <v>38132</v>
      </c>
      <c r="M1255" s="32">
        <v>55935</v>
      </c>
      <c r="N1255" t="s">
        <v>2267</v>
      </c>
      <c r="P1255" s="32"/>
      <c r="Q1255" s="32" t="s">
        <v>1198</v>
      </c>
      <c r="T1255" t="str">
        <f>VLOOKUP(Q1255,[1]Sheet4!$A:$A,1,0)</f>
        <v>SET67737210901236855</v>
      </c>
    </row>
    <row r="1256" spans="1:20" hidden="1" x14ac:dyDescent="0.25">
      <c r="A1256" s="32">
        <v>800207</v>
      </c>
      <c r="B1256" s="32">
        <v>5119100007144</v>
      </c>
      <c r="C1256" s="32">
        <v>5119</v>
      </c>
      <c r="D1256" s="32">
        <v>100007144</v>
      </c>
      <c r="E1256" s="32" t="s">
        <v>28</v>
      </c>
      <c r="F1256" s="32">
        <v>1008</v>
      </c>
      <c r="H1256" s="32">
        <v>198950</v>
      </c>
      <c r="I1256" s="32">
        <v>198950</v>
      </c>
      <c r="J1256" s="33">
        <v>44441</v>
      </c>
      <c r="K1256" s="33">
        <v>44441</v>
      </c>
      <c r="L1256" s="32">
        <v>38132</v>
      </c>
      <c r="M1256" s="32">
        <v>55935</v>
      </c>
      <c r="N1256" t="s">
        <v>2268</v>
      </c>
      <c r="P1256" s="32"/>
      <c r="Q1256" s="32" t="s">
        <v>2269</v>
      </c>
      <c r="T1256" t="e">
        <f>VLOOKUP(Q1256,[1]Sheet4!$A:$A,1,0)</f>
        <v>#N/A</v>
      </c>
    </row>
    <row r="1257" spans="1:20" x14ac:dyDescent="0.25">
      <c r="A1257" s="32">
        <v>800411</v>
      </c>
      <c r="B1257" s="32">
        <v>4835100007144</v>
      </c>
      <c r="C1257" s="32">
        <v>4835</v>
      </c>
      <c r="D1257" s="32">
        <v>100007144</v>
      </c>
      <c r="E1257" s="32" t="s">
        <v>28</v>
      </c>
      <c r="F1257" s="32">
        <v>1008</v>
      </c>
      <c r="H1257" s="32">
        <v>177300</v>
      </c>
      <c r="I1257" s="32">
        <v>177300</v>
      </c>
      <c r="J1257" s="33">
        <v>44441</v>
      </c>
      <c r="K1257" s="33">
        <v>44441</v>
      </c>
      <c r="L1257" s="32">
        <v>38132</v>
      </c>
      <c r="M1257" s="32">
        <v>55935</v>
      </c>
      <c r="N1257" t="s">
        <v>2270</v>
      </c>
      <c r="P1257" s="32"/>
      <c r="Q1257" s="32" t="s">
        <v>2271</v>
      </c>
      <c r="T1257" t="str">
        <f>VLOOKUP(Q1257,[1]Sheet4!$A:$A,1,0)</f>
        <v>SET67473210901961948</v>
      </c>
    </row>
    <row r="1258" spans="1:20" x14ac:dyDescent="0.25">
      <c r="A1258" s="32">
        <v>800406</v>
      </c>
      <c r="B1258" s="32">
        <v>4835100007144</v>
      </c>
      <c r="C1258" s="32">
        <v>4835</v>
      </c>
      <c r="D1258" s="32">
        <v>100007144</v>
      </c>
      <c r="E1258" s="32" t="s">
        <v>28</v>
      </c>
      <c r="F1258" s="32">
        <v>1008</v>
      </c>
      <c r="H1258" s="32">
        <v>50260</v>
      </c>
      <c r="I1258" s="32">
        <v>50260</v>
      </c>
      <c r="J1258" s="33">
        <v>44441</v>
      </c>
      <c r="K1258" s="33">
        <v>44441</v>
      </c>
      <c r="L1258" s="32">
        <v>38132</v>
      </c>
      <c r="M1258" s="32">
        <v>55935</v>
      </c>
      <c r="N1258" t="s">
        <v>2272</v>
      </c>
      <c r="P1258" s="32"/>
      <c r="Q1258" s="32" t="s">
        <v>2273</v>
      </c>
      <c r="T1258" t="str">
        <f>VLOOKUP(Q1258,[1]Sheet4!$A:$A,1,0)</f>
        <v>SET71170210901578551</v>
      </c>
    </row>
    <row r="1259" spans="1:20" hidden="1" x14ac:dyDescent="0.25">
      <c r="A1259" s="32">
        <v>4.6997202109020002E+24</v>
      </c>
      <c r="B1259" s="32">
        <v>4835100007144</v>
      </c>
      <c r="C1259" s="32">
        <v>4835</v>
      </c>
      <c r="D1259" s="32">
        <v>100007144</v>
      </c>
      <c r="E1259" s="32" t="s">
        <v>27</v>
      </c>
      <c r="F1259" s="32">
        <v>1005</v>
      </c>
      <c r="G1259" s="32">
        <v>203180</v>
      </c>
      <c r="I1259" s="32">
        <v>-203180</v>
      </c>
      <c r="J1259" s="33">
        <v>44441</v>
      </c>
      <c r="K1259" s="33">
        <v>44441</v>
      </c>
      <c r="L1259" s="32">
        <v>68349</v>
      </c>
      <c r="M1259" s="32">
        <v>70647</v>
      </c>
      <c r="N1259" t="s">
        <v>2274</v>
      </c>
      <c r="P1259" s="32"/>
      <c r="Q1259" s="32" t="s">
        <v>2275</v>
      </c>
      <c r="T1259" t="e">
        <f>VLOOKUP(Q1259,[1]Sheet4!$A:$A,1,0)</f>
        <v>#N/A</v>
      </c>
    </row>
    <row r="1260" spans="1:20" x14ac:dyDescent="0.25">
      <c r="A1260" s="32">
        <v>800416</v>
      </c>
      <c r="B1260" s="32">
        <v>4835100007144</v>
      </c>
      <c r="C1260" s="32">
        <v>4835</v>
      </c>
      <c r="D1260" s="32">
        <v>100007144</v>
      </c>
      <c r="E1260" s="32" t="s">
        <v>28</v>
      </c>
      <c r="F1260" s="32">
        <v>1008</v>
      </c>
      <c r="H1260" s="32">
        <v>23980</v>
      </c>
      <c r="I1260" s="32">
        <v>23980</v>
      </c>
      <c r="J1260" s="33">
        <v>44441</v>
      </c>
      <c r="K1260" s="33">
        <v>44441</v>
      </c>
      <c r="L1260" s="32">
        <v>38132</v>
      </c>
      <c r="M1260" s="32">
        <v>55935</v>
      </c>
      <c r="N1260" t="s">
        <v>2276</v>
      </c>
      <c r="P1260" s="32"/>
      <c r="Q1260" s="32" t="s">
        <v>2277</v>
      </c>
      <c r="T1260" t="str">
        <f>VLOOKUP(Q1260,[1]Sheet4!$A:$A,1,0)</f>
        <v>SET67336210901607195</v>
      </c>
    </row>
    <row r="1261" spans="1:20" x14ac:dyDescent="0.25">
      <c r="A1261" s="32">
        <v>800415</v>
      </c>
      <c r="B1261" s="32">
        <v>4835100007144</v>
      </c>
      <c r="C1261" s="32">
        <v>4835</v>
      </c>
      <c r="D1261" s="32">
        <v>100007144</v>
      </c>
      <c r="E1261" s="32" t="s">
        <v>28</v>
      </c>
      <c r="F1261" s="32">
        <v>1008</v>
      </c>
      <c r="H1261" s="32">
        <v>84360</v>
      </c>
      <c r="I1261" s="32">
        <v>84360</v>
      </c>
      <c r="J1261" s="33">
        <v>44441</v>
      </c>
      <c r="K1261" s="33">
        <v>44441</v>
      </c>
      <c r="L1261" s="32">
        <v>38132</v>
      </c>
      <c r="M1261" s="32">
        <v>55935</v>
      </c>
      <c r="N1261" t="s">
        <v>2278</v>
      </c>
      <c r="P1261" s="32"/>
      <c r="Q1261" s="32" t="s">
        <v>2279</v>
      </c>
      <c r="T1261" t="str">
        <f>VLOOKUP(Q1261,[1]Sheet4!$A:$A,1,0)</f>
        <v>SET70030210901427695</v>
      </c>
    </row>
    <row r="1262" spans="1:20" hidden="1" x14ac:dyDescent="0.25">
      <c r="A1262" s="32">
        <v>800261</v>
      </c>
      <c r="B1262" s="32">
        <v>5142100007144</v>
      </c>
      <c r="C1262" s="32">
        <v>5142</v>
      </c>
      <c r="D1262" s="32">
        <v>100007144</v>
      </c>
      <c r="E1262" s="32" t="s">
        <v>28</v>
      </c>
      <c r="F1262" s="32">
        <v>1008</v>
      </c>
      <c r="H1262" s="32">
        <v>15200</v>
      </c>
      <c r="I1262" s="32">
        <v>15200</v>
      </c>
      <c r="J1262" s="33">
        <v>44441</v>
      </c>
      <c r="K1262" s="33">
        <v>44441</v>
      </c>
      <c r="L1262" s="32">
        <v>38132</v>
      </c>
      <c r="M1262" s="32">
        <v>55935</v>
      </c>
      <c r="N1262" t="s">
        <v>2280</v>
      </c>
      <c r="P1262" s="32"/>
      <c r="Q1262" s="32" t="s">
        <v>2281</v>
      </c>
      <c r="T1262" t="e">
        <f>VLOOKUP(Q1262,[1]Sheet4!$A:$A,1,0)</f>
        <v>#N/A</v>
      </c>
    </row>
    <row r="1263" spans="1:20" hidden="1" x14ac:dyDescent="0.25">
      <c r="A1263" s="32">
        <v>800229</v>
      </c>
      <c r="B1263" s="32">
        <v>5140100007144</v>
      </c>
      <c r="C1263" s="32">
        <v>5140</v>
      </c>
      <c r="D1263" s="32">
        <v>100007144</v>
      </c>
      <c r="E1263" s="32" t="s">
        <v>28</v>
      </c>
      <c r="F1263" s="32">
        <v>1008</v>
      </c>
      <c r="H1263" s="32">
        <v>165120</v>
      </c>
      <c r="I1263" s="32">
        <v>165120</v>
      </c>
      <c r="J1263" s="33">
        <v>44441</v>
      </c>
      <c r="K1263" s="33">
        <v>44441</v>
      </c>
      <c r="L1263" s="32">
        <v>38132</v>
      </c>
      <c r="M1263" s="32">
        <v>55935</v>
      </c>
      <c r="N1263" t="s">
        <v>2282</v>
      </c>
      <c r="P1263" s="32"/>
      <c r="Q1263" s="32" t="s">
        <v>2283</v>
      </c>
      <c r="T1263" t="e">
        <f>VLOOKUP(Q1263,[1]Sheet4!$A:$A,1,0)</f>
        <v>#N/A</v>
      </c>
    </row>
    <row r="1264" spans="1:20" x14ac:dyDescent="0.25">
      <c r="A1264" s="32">
        <v>800354</v>
      </c>
      <c r="B1264" s="32">
        <v>5150100007144</v>
      </c>
      <c r="C1264" s="32">
        <v>5150</v>
      </c>
      <c r="D1264" s="32">
        <v>100007144</v>
      </c>
      <c r="E1264" s="32" t="s">
        <v>28</v>
      </c>
      <c r="F1264" s="32">
        <v>1008</v>
      </c>
      <c r="H1264" s="32">
        <v>8020</v>
      </c>
      <c r="I1264" s="32">
        <v>8020</v>
      </c>
      <c r="J1264" s="33">
        <v>44441</v>
      </c>
      <c r="K1264" s="33">
        <v>44441</v>
      </c>
      <c r="L1264" s="32">
        <v>38132</v>
      </c>
      <c r="M1264" s="32">
        <v>55935</v>
      </c>
      <c r="N1264" t="s">
        <v>2284</v>
      </c>
      <c r="P1264" s="32"/>
      <c r="Q1264" s="32" t="s">
        <v>1506</v>
      </c>
      <c r="T1264" t="str">
        <f>VLOOKUP(Q1264,[1]Sheet4!$A:$A,1,0)</f>
        <v>SET71764210901130206</v>
      </c>
    </row>
    <row r="1265" spans="1:20" x14ac:dyDescent="0.25">
      <c r="A1265" s="32">
        <v>800204</v>
      </c>
      <c r="B1265" s="32">
        <v>5165100007144</v>
      </c>
      <c r="C1265" s="32">
        <v>5165</v>
      </c>
      <c r="D1265" s="32">
        <v>100007144</v>
      </c>
      <c r="E1265" s="32" t="s">
        <v>28</v>
      </c>
      <c r="F1265" s="32">
        <v>1008</v>
      </c>
      <c r="H1265" s="32">
        <v>58400</v>
      </c>
      <c r="I1265" s="32">
        <v>58400</v>
      </c>
      <c r="J1265" s="33">
        <v>44441</v>
      </c>
      <c r="K1265" s="33">
        <v>44441</v>
      </c>
      <c r="L1265" s="32">
        <v>38132</v>
      </c>
      <c r="M1265" s="32">
        <v>55935</v>
      </c>
      <c r="N1265" t="s">
        <v>2285</v>
      </c>
      <c r="P1265" s="32"/>
      <c r="Q1265" s="32" t="s">
        <v>1579</v>
      </c>
      <c r="T1265" t="str">
        <f>VLOOKUP(Q1265,[1]Sheet4!$A:$A,1,0)</f>
        <v>SET70819210902708079</v>
      </c>
    </row>
    <row r="1266" spans="1:20" x14ac:dyDescent="0.25">
      <c r="A1266" s="32">
        <v>800247</v>
      </c>
      <c r="B1266" s="32">
        <v>5168100007144</v>
      </c>
      <c r="C1266" s="32">
        <v>5168</v>
      </c>
      <c r="D1266" s="32">
        <v>100007144</v>
      </c>
      <c r="E1266" s="32" t="s">
        <v>28</v>
      </c>
      <c r="F1266" s="32">
        <v>1008</v>
      </c>
      <c r="H1266" s="32">
        <v>74490</v>
      </c>
      <c r="I1266" s="32">
        <v>74490</v>
      </c>
      <c r="J1266" s="33">
        <v>44441</v>
      </c>
      <c r="K1266" s="33">
        <v>44441</v>
      </c>
      <c r="L1266" s="32">
        <v>38132</v>
      </c>
      <c r="M1266" s="32">
        <v>55935</v>
      </c>
      <c r="N1266" t="s">
        <v>2286</v>
      </c>
      <c r="P1266" s="32"/>
      <c r="Q1266" s="32" t="s">
        <v>1514</v>
      </c>
      <c r="T1266" t="str">
        <f>VLOOKUP(Q1266,[1]Sheet4!$A:$A,1,0)</f>
        <v>SET71201210901509993</v>
      </c>
    </row>
    <row r="1267" spans="1:20" x14ac:dyDescent="0.25">
      <c r="A1267" s="32">
        <v>800455</v>
      </c>
      <c r="B1267" s="32">
        <v>5168100007144</v>
      </c>
      <c r="C1267" s="32">
        <v>5168</v>
      </c>
      <c r="D1267" s="32">
        <v>100007144</v>
      </c>
      <c r="E1267" s="32" t="s">
        <v>28</v>
      </c>
      <c r="F1267" s="32">
        <v>1008</v>
      </c>
      <c r="H1267" s="32">
        <v>93540</v>
      </c>
      <c r="I1267" s="32">
        <v>93540</v>
      </c>
      <c r="J1267" s="33">
        <v>44441</v>
      </c>
      <c r="K1267" s="33">
        <v>44441</v>
      </c>
      <c r="L1267" s="32">
        <v>38132</v>
      </c>
      <c r="M1267" s="32">
        <v>55935</v>
      </c>
      <c r="N1267" t="s">
        <v>2287</v>
      </c>
      <c r="P1267" s="32"/>
      <c r="Q1267" s="32" t="s">
        <v>657</v>
      </c>
      <c r="T1267" t="str">
        <f>VLOOKUP(Q1267,[1]Sheet4!$A:$A,1,0)</f>
        <v>SET70911210901146433</v>
      </c>
    </row>
  </sheetData>
  <autoFilter ref="A4:U1267">
    <filterColumn colId="14">
      <filters blank="1"/>
    </filterColumn>
    <filterColumn colId="16">
      <filters>
        <filter val="Set10456210831789284"/>
        <filter val="SET10456210901693933"/>
        <filter val="Set1045621090220729"/>
        <filter val="SET12408210831904845"/>
        <filter val="SET12408210901670723"/>
        <filter val="SET15281210901980934"/>
        <filter val="SET15355210831111587"/>
        <filter val="SET15355210901431670"/>
        <filter val="SET16047210831830571"/>
        <filter val="SET16047210901847096"/>
        <filter val="SET17360210901569734"/>
        <filter val="SET20065210901515829"/>
        <filter val="SET20256210901248637"/>
        <filter val="SET20256210902949338"/>
        <filter val="SET20504210901018263"/>
        <filter val="set20533210901617950"/>
        <filter val="SET20533210902740857"/>
        <filter val="SET20878210831405294"/>
        <filter val="SET21316210831445986"/>
        <filter val="SET21316210901829161"/>
        <filter val="SET23145210901607435"/>
        <filter val="SET24713210901849507"/>
        <filter val="SET24836210831442643"/>
        <filter val="Set24836210831566858"/>
        <filter val="SET24836210902416096"/>
        <filter val="SET25061210831909786"/>
        <filter val="SET25061210901318768"/>
        <filter val="SET25061210902308620"/>
        <filter val="SET25244210831674674"/>
        <filter val="SET25244210901841785"/>
        <filter val="SET25506210901409140"/>
        <filter val="SET25506210902848844"/>
        <filter val="SET25596210901545337"/>
        <filter val="SET25596210901589741"/>
        <filter val="SET25596210902094424"/>
        <filter val="SET26097210901043984"/>
        <filter val="SET26097210902582950"/>
        <filter val="SET26351210901908510"/>
        <filter val="SET26351210902623268"/>
        <filter val="SET26630210831808164"/>
        <filter val="SET26630210901233419"/>
        <filter val="SET26710210901368420"/>
        <filter val="SET27641210901492695"/>
        <filter val="SET28563210831785298"/>
        <filter val="SET29536210901129813"/>
        <filter val="SET29536210902239899"/>
        <filter val="SET29638210902558432"/>
        <filter val="SET29767210901672311"/>
        <filter val="SET30307210901651828"/>
        <filter val="SET30307210902129189"/>
        <filter val="SET31497210901479205"/>
        <filter val="Set32748210901650487"/>
        <filter val="SET32748210902753736"/>
        <filter val="SET32963210901661592"/>
        <filter val="SET35999210831167940"/>
        <filter val="SET35999210831280462"/>
        <filter val="SET35999210831337863"/>
        <filter val="SET35999210831610998"/>
        <filter val="SET35999210831633426"/>
        <filter val="SET35999210901368385"/>
        <filter val="SET37637210831561405"/>
        <filter val="set37637210901376040"/>
        <filter val="SET39201210901164741"/>
        <filter val="SET39201210902141398"/>
        <filter val="SET40890210831602615"/>
        <filter val="SET40890210831703983"/>
        <filter val="SET42169210831793934"/>
        <filter val="SET42175210831232070"/>
        <filter val="SET43022210830144555"/>
        <filter val="SET43022210831783207"/>
        <filter val="SET43022210901670168"/>
        <filter val="SET43325210831784920"/>
        <filter val="SET44839210901782109"/>
        <filter val="SET45282210831466087"/>
        <filter val="set45282210901776976"/>
        <filter val="SET46022210901860950"/>
        <filter val="SET46022210902446861"/>
        <filter val="set47022210901451815"/>
        <filter val="SET47725210831589965"/>
        <filter val="SET47725210901220419"/>
        <filter val="SET47737210831360259"/>
        <filter val="SET47737210901874561"/>
        <filter val="SET48133210831729583"/>
        <filter val="SET48133210901242089"/>
        <filter val="SET48304210831403346"/>
        <filter val="SET48304210901669441"/>
        <filter val="SET48365210901666801"/>
        <filter val="SET48365210902295215"/>
        <filter val="SET48595210831587395"/>
        <filter val="SET48595210901876668"/>
        <filter val="SET48759210901387101"/>
        <filter val="SET49185210901901002"/>
        <filter val="SET49185210902111202"/>
        <filter val="SET50057210831906654"/>
        <filter val="SET50057210901326687"/>
        <filter val="set50057210902148273"/>
        <filter val="SET50058210831198145"/>
        <filter val="SET50058210901725227"/>
        <filter val="SET50292210901845278"/>
        <filter val="SET50292210902677758"/>
        <filter val="SET50297210831653357"/>
        <filter val="SET50297210902808698"/>
        <filter val="SET50301210901251993"/>
        <filter val="SET50433210901591975"/>
        <filter val="SET50437210831784142"/>
        <filter val="SET50437210901425697"/>
        <filter val="SET50437210901944951"/>
        <filter val="SET50525210831193323"/>
        <filter val="SET50528210901301420"/>
        <filter val="SET50534210901323357"/>
        <filter val="SET50540210831357234"/>
        <filter val="SET50540210831670336"/>
        <filter val="SET50540210901627636"/>
        <filter val="SET50549210831854681"/>
        <filter val="SET50555210831837342"/>
        <filter val="SET50560210831680054"/>
        <filter val="SET50564210902253507"/>
        <filter val="set50567210831672775"/>
        <filter val="SET50568210831892445"/>
        <filter val="SET50568210901510277"/>
        <filter val="set50572210831737004"/>
        <filter val="SET50572210901469410"/>
        <filter val="SET50578210831358892"/>
        <filter val="SET50578210901054428"/>
        <filter val="SET50580210831659125"/>
        <filter val="SET50586210831633426"/>
        <filter val="SET50597210831787060"/>
        <filter val="SET50597210901220589"/>
        <filter val="set50599210831674816"/>
        <filter val="SET50600210901379814"/>
        <filter val="SET50601210901668712"/>
        <filter val="SET50602210901458065"/>
        <filter val="SET50603210831025693"/>
        <filter val="SET50603210831975689"/>
        <filter val="SET50603210901140514"/>
        <filter val="Set50603210901178401"/>
        <filter val="SET50603210901784012"/>
        <filter val="SET50605210831003047"/>
        <filter val="SET50605210901314187"/>
        <filter val="SET50611210831167955"/>
        <filter val="SET50611210831826269"/>
        <filter val="SET50611210901439791"/>
        <filter val="Set50612210831405361"/>
        <filter val="SET50612210901219996"/>
        <filter val="SET50621210831377591"/>
        <filter val="SET50621210901466181"/>
        <filter val="SET50622210831109578"/>
        <filter val="SET50622210831940089"/>
        <filter val="SET50622210901893087"/>
        <filter val="SET50630210901532616"/>
        <filter val="SET50632210901659183"/>
        <filter val="SET50635210901859491"/>
        <filter val="SET50641210901861805"/>
        <filter val="SET50653210831719918"/>
        <filter val="SET50653210901300217"/>
        <filter val="SET50656210901986223"/>
        <filter val="SET50657210831223469"/>
        <filter val="SET50657210901705567"/>
        <filter val="SET50661210831444693"/>
        <filter val="SET50661210901573866"/>
        <filter val="SET50663210901696054"/>
        <filter val="SET50664210831142724"/>
        <filter val="SET50692210901219031"/>
        <filter val="SET50695210828040234"/>
        <filter val="SET50695210831896507"/>
        <filter val="SET50699210901271828"/>
        <filter val="SET50702210831610998"/>
        <filter val="SET50702210901368385"/>
        <filter val="SET50705210831165239"/>
        <filter val="SET50705210831266568"/>
        <filter val="SET50705210901681539"/>
        <filter val="SET50711210831324758"/>
        <filter val="SET50711210901670629"/>
        <filter val="SET50712210831357364"/>
        <filter val="SET50712210901247589"/>
        <filter val="SET50717210901889258"/>
        <filter val="SET50717210902041762"/>
        <filter val="SET50734210831848221"/>
        <filter val="SET50757210901399718"/>
        <filter val="SET50757210902884837"/>
        <filter val="SET50764210901339061"/>
        <filter val="SET50777210831389490"/>
        <filter val="SET50793210831843274"/>
        <filter val="SET50793210901620694"/>
        <filter val="SET50793210901819380"/>
        <filter val="SET50793210902175776"/>
        <filter val="SET50797210902657747"/>
        <filter val="SET50798210831442642"/>
        <filter val="SET50798210901380473"/>
        <filter val="SET50803210831134796"/>
        <filter val="SET50803210901747934"/>
        <filter val="SET5082210831161651"/>
        <filter val="SET50822210831161651"/>
        <filter val="SET50822210901773468"/>
        <filter val="SET50822210902259450"/>
        <filter val="SET50837210902285119"/>
        <filter val="SET50842210901201247"/>
        <filter val="Set50843210831846143"/>
        <filter val="SET50851210901601571"/>
        <filter val="set50871210901595258"/>
        <filter val="SET50871210902626320"/>
        <filter val="Set50897210831300108"/>
        <filter val="SET50897210901522009"/>
        <filter val="SET50897210902977189"/>
        <filter val="SET50911210831161047"/>
        <filter val="SET50911210831835894"/>
        <filter val="SET50928210831186985"/>
        <filter val="SET50928210901909079"/>
        <filter val="SET50932210831813623"/>
        <filter val="SET51182210902249365"/>
        <filter val="SET51742210901213609"/>
        <filter val="SET51742210902269743"/>
        <filter val="SET51861210831829036"/>
        <filter val="SET51861210901151552"/>
        <filter val="SET51861210902546358"/>
        <filter val="SET52079210901363390"/>
        <filter val="Set52234210823525500"/>
        <filter val="Set52234210823558588"/>
        <filter val="Set52234210823585858"/>
        <filter val="SET52234210831283804"/>
        <filter val="SET52234210831628474"/>
        <filter val="SET52234210901846293"/>
        <filter val="set52258210901623462"/>
        <filter val="SET52319210831240121"/>
        <filter val="SET52319210831810681"/>
        <filter val="SET52319210901057224"/>
        <filter val="SET52356210831390970"/>
        <filter val="SET52356210901165194"/>
        <filter val="SET52446210901391076"/>
        <filter val="SET52446210902961034"/>
        <filter val="SET53111210901727549"/>
        <filter val="SET53291210831910807"/>
        <filter val="SET53293210831401082"/>
        <filter val="SET53293210901290189"/>
        <filter val="SET53297210901454975"/>
        <filter val="SET53313210831401704"/>
        <filter val="SET53317210902284569"/>
        <filter val="set53338210901967389"/>
        <filter val="SET53399210902207023"/>
        <filter val="SET53438210831289882"/>
        <filter val="SET53528210831513503"/>
        <filter val="SET53528210901554104"/>
        <filter val="SET53528210902583013"/>
        <filter val="SET53530210902021561"/>
        <filter val="SET53551210831009978"/>
        <filter val="SET53551210901907069"/>
        <filter val="SET53557210901718400"/>
        <filter val="SET53564210901947886"/>
        <filter val="SET53564210902790638"/>
        <filter val="SET53574210831099124"/>
        <filter val="SET53574210831233160"/>
        <filter val="SET53574210901363162"/>
        <filter val="SET53574210902417434"/>
        <filter val="SET53665210831143690"/>
        <filter val="SET53665210901255903"/>
        <filter val="Set53666210831045583"/>
        <filter val="SET53744210831656712"/>
        <filter val="SET53744210901689744"/>
        <filter val="SET53750210831417045"/>
        <filter val="SET53750210901243196"/>
        <filter val="SET53755210831479094"/>
        <filter val="SET53755210901256706"/>
        <filter val="SET53757210831869740"/>
        <filter val="set53757210901919658"/>
        <filter val="SET53810210901210793"/>
        <filter val="SET53840210901838630"/>
        <filter val="SET53883210827810800"/>
        <filter val="SET53883210831706820"/>
        <filter val="SET53896210901730721"/>
        <filter val="set53989210831234575"/>
        <filter val="SET53989210901273768"/>
        <filter val="SET53990210901282095"/>
        <filter val="SET53995210831238130"/>
        <filter val="SET53995210901209004"/>
        <filter val="SET53995210901209045"/>
        <filter val="SET54002210901414699"/>
        <filter val="SET54002210901417699"/>
        <filter val="SET54002210902183215"/>
        <filter val="SET54028210901291640"/>
        <filter val="SET54063210831631985"/>
        <filter val="SET54107210901789714"/>
        <filter val="SET54119210831107014"/>
        <filter val="SET54119210831558917"/>
        <filter val="Set54119210901542508"/>
        <filter val="Set54272210831349928"/>
        <filter val="Set54274210831112305"/>
        <filter val="SET54354210901969156"/>
        <filter val="SET54354210902246777"/>
        <filter val="SET54362210901046785"/>
        <filter val="SET54396210831089646"/>
        <filter val="SET54396210902464407"/>
        <filter val="SET54398210831899120"/>
        <filter val="SET54398210901552063"/>
        <filter val="SET54399210831968929"/>
        <filter val="SET54399210901729128"/>
        <filter val="SET54415210901558986"/>
        <filter val="Set54503210831140699"/>
        <filter val="Set54534210901777852"/>
        <filter val="SET54596210902694567"/>
        <filter val="SET54597210901474904"/>
        <filter val="SET54597210902166770"/>
        <filter val="SET54729210831258121"/>
        <filter val="SET54729210831845744"/>
        <filter val="SET54729210901763043"/>
        <filter val="SET54741210901014655"/>
        <filter val="SET54768210831543952"/>
        <filter val="set54768210901012159"/>
        <filter val="Set54785210901000969"/>
        <filter val="SET54987210901458112"/>
        <filter val="SET55006210831227294"/>
        <filter val="SET55348210901158311"/>
        <filter val="SET55463210831971696"/>
        <filter val="SET55682210831313626"/>
        <filter val="SET55682210901598061"/>
        <filter val="SET55682210902919403"/>
        <filter val="SET55728210831730004"/>
        <filter val="SET55728210901280627"/>
        <filter val="SET55729210901929553"/>
        <filter val="SET55729210902796151"/>
        <filter val="Set55879210831158834"/>
        <filter val="Set55879210901030423"/>
        <filter val="SET56037210831569096"/>
        <filter val="SET56037210901950940"/>
        <filter val="Set56236210831276691"/>
        <filter val="SET56236210901116345"/>
        <filter val="Set56236210902088028"/>
        <filter val="SET56253210831744914"/>
        <filter val="SET56263210831987358"/>
        <filter val="SET56263210901586827"/>
        <filter val="SET56319210902918420"/>
        <filter val="SET56374210831846892"/>
        <filter val="SET56374210901723582"/>
        <filter val="SET56467210831981386"/>
        <filter val="SET56467210901072971"/>
        <filter val="SET56715210901100660"/>
        <filter val="SET56715210901107917"/>
        <filter val="SET56715210902792102"/>
        <filter val="SET56829210829609741"/>
        <filter val="Set57021210831227908"/>
        <filter val="Set57021210831404935"/>
        <filter val="Set57021210901011809"/>
        <filter val="SET57325210831853000"/>
        <filter val="SET57325210901347191"/>
        <filter val="SET57573210902117350"/>
        <filter val="SET57609210831684589"/>
        <filter val="SET57652210901571322"/>
        <filter val="SET58410210901164646"/>
        <filter val="SET58555210901430199"/>
        <filter val="SET58555210902704135"/>
        <filter val="SET58572210831463965"/>
        <filter val="SET58572210901094325"/>
        <filter val="SET58635210831193001"/>
        <filter val="SET58635210901785413"/>
        <filter val="SET58677210831789467"/>
        <filter val="SET58677210901324850"/>
        <filter val="set58717210901376426"/>
        <filter val="SET58859210831889431"/>
        <filter val="SET58940210901715274"/>
        <filter val="SET58940210902442716"/>
        <filter val="SET58974210901591220"/>
        <filter val="set59214210831273998"/>
        <filter val="set59214210901025480"/>
        <filter val="SET59242210902216994"/>
        <filter val="SET59246210901764320"/>
        <filter val="SET59250210831313131"/>
        <filter val="SET59250210901967972"/>
        <filter val="set59273210901311173"/>
        <filter val="SET59293210901520963"/>
        <filter val="SET59294210901944294"/>
        <filter val="SET59351210831582190"/>
        <filter val="SET59351210902725390"/>
        <filter val="SET59442210901702677"/>
        <filter val="SET59481210831766524"/>
        <filter val="Set59752210901852002"/>
        <filter val="SET59753210831671217"/>
        <filter val="SET59753210901589817"/>
        <filter val="SET59790210831198316"/>
        <filter val="SET59795210901844693"/>
        <filter val="SET59795210902866681"/>
        <filter val="SET59797210901145416"/>
        <filter val="SET59797210902349853"/>
        <filter val="SET59969210831211746"/>
        <filter val="SET59970210831791217"/>
        <filter val="SET59970210901207557"/>
        <filter val="SET59974210901072085"/>
        <filter val="SET60044210901654026"/>
        <filter val="SET60044210901960993"/>
        <filter val="SET60082210901387938"/>
        <filter val="SET60188210831940420"/>
        <filter val="Set60338210901385876"/>
        <filter val="SET60351210831887797"/>
        <filter val="SET60351210901824552"/>
        <filter val="SET60353210901370742"/>
        <filter val="SET60448210831631318"/>
        <filter val="SET60449210831419713"/>
        <filter val="SET60562210831855774"/>
        <filter val="SET60568210901119369"/>
        <filter val="SET60656210901476341"/>
        <filter val="set60730210901835888"/>
        <filter val="SET60748210831883942"/>
        <filter val="SET60748210902136770"/>
        <filter val="SET60791210831654371"/>
        <filter val="SET60791210901848354"/>
        <filter val="SET60791210902640248"/>
        <filter val="SET60913210831523319"/>
        <filter val="SET60913210901906749"/>
        <filter val="SET60989210901982826"/>
        <filter val="SET61131210831969600"/>
        <filter val="SET61201210831286616"/>
        <filter val="SET61270210901375003"/>
        <filter val="SET61270210901844941"/>
        <filter val="SET61672210831496820"/>
        <filter val="SET61672210901019375"/>
        <filter val="SET61688210831993141"/>
        <filter val="SET61688210902993319"/>
        <filter val="SET61712210901856773"/>
        <filter val="SET61712210902331281"/>
        <filter val="set61973210901157110"/>
        <filter val="set61973210902443424"/>
        <filter val="SET62032210831451654"/>
        <filter val="SET62032210902491895"/>
        <filter val="SET62185210901786839"/>
        <filter val="SET62258210831952979"/>
        <filter val="Set62258210901328423"/>
        <filter val="SET62449210901826990"/>
        <filter val="Set62458210830556383"/>
        <filter val="SET62504210831524794"/>
        <filter val="SET62504210901152471"/>
        <filter val="SET62504210902811101"/>
        <filter val="SET62505210831429946"/>
        <filter val="SET62593210901349425"/>
        <filter val="SET62686210831538998"/>
        <filter val="SET62688210826589964"/>
        <filter val="SET62688210901694127"/>
        <filter val="SET62688210902499084"/>
        <filter val="SET62689210831872725"/>
        <filter val="SET62870210831529082"/>
        <filter val="SET62952210831611250"/>
        <filter val="SET62952210901623078"/>
        <filter val="SET63147210831742799"/>
        <filter val="SET63147210901142529"/>
        <filter val="Set63221210831655886"/>
        <filter val="SET63249210902733460"/>
        <filter val="Set63365210831641240"/>
        <filter val="Set63365210901442459"/>
        <filter val="SET63375210901206814"/>
        <filter val="SET63377210831358208"/>
        <filter val="SET63377210901030803"/>
        <filter val="SET63533210831690528"/>
        <filter val="SET63533210901282126"/>
        <filter val="SET63533210902770247"/>
        <filter val="SET63539210831556231"/>
        <filter val="SET63593210901286315"/>
        <filter val="SET63638210901939036"/>
        <filter val="SET63638210902368473"/>
        <filter val="SET63664210901726412"/>
        <filter val="SET63664210902747427"/>
        <filter val="SET63885210830885923"/>
        <filter val="SET63885210831053022"/>
        <filter val="SET63885210901448135"/>
        <filter val="SET63890210831966610"/>
        <filter val="SET63890210901205488"/>
        <filter val="SET63966210831193311"/>
        <filter val="SET64141210831280462"/>
        <filter val="SET64141210831337863"/>
        <filter val="SET64148210831776595"/>
        <filter val="Set64153210831204854"/>
        <filter val="SET64242210831219309"/>
        <filter val="SET64242210901956885"/>
        <filter val="SET64293210901010226"/>
        <filter val="SET64361210901924941"/>
        <filter val="SET64361210902857263"/>
        <filter val="Set64381210902091087"/>
        <filter val="SET64395210828994081"/>
        <filter val="SET64395210831150402"/>
        <filter val="SET64395210901871080"/>
        <filter val="SET64452210831286692"/>
        <filter val="SET64452210831889677"/>
        <filter val="SET64452210901619655"/>
        <filter val="SET64619210831244200"/>
        <filter val="SET64619210831513215"/>
        <filter val="SET64619210901026623"/>
        <filter val="set64691210901371465"/>
        <filter val="SET64691210902386262"/>
        <filter val="SET64735210831582634"/>
        <filter val="SET64735210901893248"/>
        <filter val="SET64738210901996269"/>
        <filter val="SET64901210831850995"/>
        <filter val="SET64901210902118167"/>
        <filter val="SET64934210831831623"/>
        <filter val="SET64934210901631730"/>
        <filter val="SET65050210831308516"/>
        <filter val="SET65051210831163532"/>
        <filter val="SET65051210901437666"/>
        <filter val="SET65078210902605529"/>
        <filter val="SET65101210831314200"/>
        <filter val="SET65101210901985605"/>
        <filter val="set65195210831019945"/>
        <filter val="SET65273210831191433"/>
        <filter val="SET65293210831202791"/>
        <filter val="SET65293210831501261"/>
        <filter val="SET65296210831501261"/>
        <filter val="SET65296210901031892"/>
        <filter val="SET65431210831562136"/>
        <filter val="SET65660210831838141"/>
        <filter val="SET65752210831578342"/>
        <filter val="SET65752210901056314"/>
        <filter val="SET65752210902190576"/>
        <filter val="Set65827210831215433"/>
        <filter val="SET65953210901675665"/>
        <filter val="SET66021210831309420"/>
        <filter val="SET66021210902889603"/>
        <filter val="SET66023210831738651"/>
        <filter val="SET66023210901603437"/>
        <filter val="SET66104210901214993"/>
        <filter val="SET66104210901397526"/>
        <filter val="SET66126210901098547"/>
        <filter val="SET66126210902332808"/>
        <filter val="set66307210831376553"/>
        <filter val="SET66309210831914850"/>
        <filter val="SET66312210901079804"/>
        <filter val="SET66312210901093416"/>
        <filter val="SET66312210902484677"/>
        <filter val="SET66450210901761900"/>
        <filter val="SET66520210831674957"/>
        <filter val="SET66520210901534387"/>
        <filter val="SET66547210901081517"/>
        <filter val="SET66790210901510042"/>
        <filter val="SET66792210901810612"/>
        <filter val="SET66799210831112379"/>
        <filter val="SET66799210901889206"/>
        <filter val="Set66847210831884570"/>
        <filter val="SET66911210831127504"/>
        <filter val="SET66911210901227424"/>
        <filter val="SET66922210830830673"/>
        <filter val="SET66922210831248107"/>
        <filter val="SET66953210831963617"/>
        <filter val="SET66953210901709332"/>
        <filter val="SET67111210901075741"/>
        <filter val="SET67148210901334295"/>
        <filter val="SET67209210830857471"/>
        <filter val="SET67209210831588366"/>
        <filter val="SET67209210901885552"/>
        <filter val="set67334210901801103"/>
        <filter val="SET67334210902120618"/>
        <filter val="SET67335210901262932"/>
        <filter val="SET67335210902122800"/>
        <filter val="SET67336210901607195"/>
        <filter val="SET67418210831761674"/>
        <filter val="SET67418210901490701"/>
        <filter val="SET67420210901080090"/>
        <filter val="SET67420210901190328"/>
        <filter val="SET67420210902297613"/>
        <filter val="Set67449210901364839"/>
        <filter val="SET67449210902186134"/>
        <filter val="SET67473210901961948"/>
        <filter val="SET67473210902418226"/>
        <filter val="SET67507210831219474"/>
        <filter val="set67664210901603810"/>
        <filter val="SET67737210901236855"/>
        <filter val="SET67930210901443118"/>
        <filter val="SET67942210901831109"/>
        <filter val="SET67991210831112216"/>
        <filter val="SET67991210831610342"/>
        <filter val="SET67991210901759003"/>
        <filter val="SET67991210902596743"/>
        <filter val="SET68021210831811549"/>
        <filter val="SET68021210901241661"/>
        <filter val="SET68029210901607076"/>
        <filter val="SET68142210831157944"/>
        <filter val="SET68142210901310968"/>
        <filter val="SET68181210828713759"/>
        <filter val="SET68206210831016245"/>
        <filter val="SET68206210831968533"/>
        <filter val="SET68206210901918098"/>
        <filter val="SET68209210829244813"/>
        <filter val="SET68209210901371312"/>
        <filter val="SET68363210831107649"/>
        <filter val="SET68363210901127834"/>
        <filter val="SET68366210901047558"/>
        <filter val="SET68437210901981417"/>
        <filter val="SET68437210902352660"/>
        <filter val="SET68462210707185752"/>
        <filter val="SET68499210831271803"/>
        <filter val="Set68499210901558976"/>
        <filter val="SET68540210901415498"/>
        <filter val="SET68540210902247592"/>
        <filter val="SET68541210902286943"/>
        <filter val="set68554210831866175"/>
        <filter val="SET68554210901184481"/>
        <filter val="SET68556210901471642"/>
        <filter val="Set68640210831068725"/>
        <filter val="Set68640210901934225"/>
        <filter val="Set68642210831271150"/>
        <filter val="SET68669210831056519"/>
        <filter val="SET68669210901194539"/>
        <filter val="SET68675210831823899"/>
        <filter val="SET68675210901186993"/>
        <filter val="SET68682210901643140"/>
        <filter val="SET68684210831975421"/>
        <filter val="SET68684210901223946"/>
        <filter val="Set68688210831576576"/>
        <filter val="SET68688210901401252"/>
        <filter val="SET68896210901534969"/>
        <filter val="SET68896210902493123"/>
        <filter val="SET68904210901535121"/>
        <filter val="SET68904210901816134"/>
        <filter val="SET68905210901932611"/>
        <filter val="SET68909210901627046"/>
        <filter val="SET68910210901573758"/>
        <filter val="SET68910210902347807"/>
        <filter val="SET68983210901973121"/>
        <filter val="SET68983210902555956"/>
        <filter val="SET69008210901777517"/>
        <filter val="SET69184210902267075"/>
        <filter val="SET69197210901999503"/>
        <filter val="SET69250210831941218"/>
        <filter val="SET69287210902134369"/>
        <filter val="SET69316210831114350"/>
        <filter val="SET69316210831728401"/>
        <filter val="SET6942410830921739"/>
        <filter val="SET69424210831302143"/>
        <filter val="SET69424210901398087"/>
        <filter val="SET69424210902513204"/>
        <filter val="SET69425210901564883"/>
        <filter val="SET69465210901975934"/>
        <filter val="SET69482210831254956"/>
        <filter val="Set69482210901006769"/>
        <filter val="set69751210901303204"/>
        <filter val="SET69751210902630050"/>
        <filter val="SET69843210901519083"/>
        <filter val="SET69873210831042094"/>
        <filter val="SET69941210901153290"/>
        <filter val="SET69948210902380219"/>
        <filter val="SET70003210901614064"/>
        <filter val="SET70030210901427695"/>
        <filter val="SET7003210901614064"/>
        <filter val="SET70103210901168765"/>
        <filter val="SET70105210901031562"/>
        <filter val="Set7014"/>
        <filter val="SET70141210901114819"/>
        <filter val="SET70141210902197635"/>
        <filter val="SET70204210901673138"/>
        <filter val="SET70204210902009106"/>
        <filter val="SET70312210901202937"/>
        <filter val="SET70413210901015547"/>
        <filter val="Set70430210831282235"/>
        <filter val="SET70430210901446058"/>
        <filter val="SET70437210901282526"/>
        <filter val="SET70449210901707188"/>
        <filter val="SET70585210901401572"/>
        <filter val="SET70599210901815327"/>
        <filter val="SET70667210901505485"/>
        <filter val="SET70667210901936372"/>
        <filter val="Set70705210901277312"/>
        <filter val="SET70744210901323547"/>
        <filter val="SET70763210902932938"/>
        <filter val="Set70800210828383387"/>
        <filter val="SET70800210901408425"/>
        <filter val="SET70819210902708079"/>
        <filter val="SET70864210901449806"/>
        <filter val="SET70869210901620902"/>
        <filter val="SET70875210831654952"/>
        <filter val="SET70875210901312521"/>
        <filter val="SET70875210902956509"/>
        <filter val="SET70911210901146433"/>
        <filter val="SET70929210901191342"/>
        <filter val="SET71015210902421846"/>
        <filter val="SET71091210901974944"/>
        <filter val="SET71109210831566374"/>
        <filter val="SET71109210901785741"/>
        <filter val="SET71170210901578551"/>
        <filter val="SET71188210831238631"/>
        <filter val="SET71188210901124807"/>
        <filter val="SET71188210901372648"/>
        <filter val="SET71201210901509993"/>
        <filter val="Set71403210830245849"/>
        <filter val="SET71403210831845631"/>
        <filter val="SET71405210831348416"/>
        <filter val="SET71562210831937782"/>
        <filter val="SET71562210901008111"/>
        <filter val="SET71566210901676298"/>
        <filter val="SET71764210901130206"/>
        <filter val="SET71771210901597854"/>
        <filter val="SET72290210901848111"/>
        <filter val="set72290210902372849"/>
        <filter val="SET97991210831610342"/>
        <filter val="SET9922"/>
      </filters>
    </filterColumn>
    <filterColumn colId="19">
      <filters>
        <filter val="Set10456210831789284"/>
        <filter val="SET10456210901693933"/>
        <filter val="SET12408210901670723"/>
        <filter val="SET15281210901980934"/>
        <filter val="SET15355210901431670"/>
        <filter val="SET16047210901847096"/>
        <filter val="SET17360210901569734"/>
        <filter val="SET20065210901515829"/>
        <filter val="SET20256210902949338"/>
        <filter val="SET20504210901018263"/>
        <filter val="SET21316210901829161"/>
        <filter val="SET24836210902416096"/>
        <filter val="SET25061210902308620"/>
        <filter val="SET25244210901841785"/>
        <filter val="SET25596210901545337"/>
        <filter val="SET26630210901233419"/>
        <filter val="SET27641210901492695"/>
        <filter val="SET31497210901479205"/>
        <filter val="Set32748210901650487"/>
        <filter val="SET32748210902753736"/>
        <filter val="set37637210901376040"/>
        <filter val="SET44839210901782109"/>
        <filter val="set45282210901776976"/>
        <filter val="SET47737210901874561"/>
        <filter val="SET48133210901242089"/>
        <filter val="SET48304210901669441"/>
        <filter val="SET48595210901876668"/>
        <filter val="SET48759210901387101"/>
        <filter val="SET50057210901326687"/>
        <filter val="SET50058210901725227"/>
        <filter val="SET50297210831653357"/>
        <filter val="SET50297210902808698"/>
        <filter val="SET50301210901251993"/>
        <filter val="SET50433210901591975"/>
        <filter val="SET50437210901425697"/>
        <filter val="SET50437210901944951"/>
        <filter val="SET50534210901323357"/>
        <filter val="SET50540210901627636"/>
        <filter val="SET50568210901510277"/>
        <filter val="SET50572210901469410"/>
        <filter val="SET50597210901220589"/>
        <filter val="SET50600210901379814"/>
        <filter val="SET50601210901668712"/>
        <filter val="SET50602210901458065"/>
        <filter val="SET50603210901140514"/>
        <filter val="SET50605210901314187"/>
        <filter val="SET50611210901439791"/>
        <filter val="SET50612210901219996"/>
        <filter val="SET50621210901466181"/>
        <filter val="SET50632210901659183"/>
        <filter val="SET50635210901859491"/>
        <filter val="SET50641210901861805"/>
        <filter val="SET50653210901300217"/>
        <filter val="SET50656210901986223"/>
        <filter val="SET50657210901705567"/>
        <filter val="SET50661210901573866"/>
        <filter val="SET50663210901696054"/>
        <filter val="SET50692210901219031"/>
        <filter val="SET50699210901271828"/>
        <filter val="SET50705210831165239"/>
        <filter val="SET50705210831266568"/>
        <filter val="SET50705210901681539"/>
        <filter val="SET50711210901670629"/>
        <filter val="SET50712210901247589"/>
        <filter val="SET50717210901889258"/>
        <filter val="SET50717210902041762"/>
        <filter val="SET50757210901399718"/>
        <filter val="SET50793210901620694"/>
        <filter val="SET50793210901819380"/>
        <filter val="SET50798210901380473"/>
        <filter val="SET50822210901773468"/>
        <filter val="SET50822210902259450"/>
        <filter val="SET50851210901601571"/>
        <filter val="SET50897210901522009"/>
        <filter val="SET50928210901909079"/>
        <filter val="SET50932210831813623"/>
        <filter val="SET51861210901151552"/>
        <filter val="SET52079210901363390"/>
        <filter val="set52258210901623462"/>
        <filter val="SET52319210901057224"/>
        <filter val="SET52356210901165194"/>
        <filter val="SET52446210901391076"/>
        <filter val="SET53111210901727549"/>
        <filter val="SET53297210901454975"/>
        <filter val="set53338210901967389"/>
        <filter val="SET53528210901554104"/>
        <filter val="SET53551210901907069"/>
        <filter val="SET53557210901718400"/>
        <filter val="SET53574210901363162"/>
        <filter val="SET53665210901255903"/>
        <filter val="SET53744210901689744"/>
        <filter val="SET53750210901243196"/>
        <filter val="SET53755210901256706"/>
        <filter val="set53757210901919658"/>
        <filter val="SET53810210901210793"/>
        <filter val="SET53840210901838630"/>
        <filter val="SET53989210901273768"/>
        <filter val="SET53990210901282095"/>
        <filter val="SET54028210901291640"/>
        <filter val="SET54063210831631985"/>
        <filter val="SET54107210901789714"/>
        <filter val="Set54119210901542508"/>
        <filter val="SET54362210901046785"/>
        <filter val="SET54399210901729128"/>
        <filter val="SET54415210901558986"/>
        <filter val="Set54534210901777852"/>
        <filter val="SET54597210901474904"/>
        <filter val="SET54729210901763043"/>
        <filter val="SET54741210901014655"/>
        <filter val="SET54768210831543952"/>
        <filter val="set54768210901012159"/>
        <filter val="Set54785210901000969"/>
        <filter val="SET54987210901458112"/>
        <filter val="SET55682210831313626"/>
        <filter val="SET55682210901598061"/>
        <filter val="SET55728210901280627"/>
        <filter val="SET55729210901929553"/>
        <filter val="Set55879210901030423"/>
        <filter val="SET56037210901950940"/>
        <filter val="SET56236210901116345"/>
        <filter val="SET56263210901586827"/>
        <filter val="SET56319210902918420"/>
        <filter val="SET56467210901072971"/>
        <filter val="SET56715210901100660"/>
        <filter val="SET56715210901107917"/>
        <filter val="Set57021210901011809"/>
        <filter val="SET57325210901347191"/>
        <filter val="SET57652210901571322"/>
        <filter val="SET58410210901164646"/>
        <filter val="SET58555210901430199"/>
        <filter val="SET58572210901094325"/>
        <filter val="SET58635210901785413"/>
        <filter val="SET58677210901324850"/>
        <filter val="set58717210901376426"/>
        <filter val="SET58974210901591220"/>
        <filter val="set59214210901025480"/>
        <filter val="SET59246210901764320"/>
        <filter val="SET59250210901967972"/>
        <filter val="set59273210901311173"/>
        <filter val="SET59293210901520963"/>
        <filter val="SET59294210901944294"/>
        <filter val="SET59351210831582190"/>
        <filter val="SET59442210901702677"/>
        <filter val="Set59752210901852002"/>
        <filter val="SET59753210901589817"/>
        <filter val="SET59797210901145416"/>
        <filter val="SET59970210901207557"/>
        <filter val="SET60044210901654026"/>
        <filter val="SET60044210901960993"/>
        <filter val="Set60338210901385876"/>
        <filter val="SET60351210901824552"/>
        <filter val="SET60448210831631318"/>
        <filter val="SET60449210831419713"/>
        <filter val="SET60562210831855774"/>
        <filter val="SET60568210901119369"/>
        <filter val="SET60656210901476341"/>
        <filter val="set60730210901835888"/>
        <filter val="SET60913210901906749"/>
        <filter val="SET60989210901982826"/>
        <filter val="SET61270210901375003"/>
        <filter val="SET61270210901844941"/>
        <filter val="SET61672210901019375"/>
        <filter val="SET61712210901856773"/>
        <filter val="SET62032210902491895"/>
        <filter val="SET62185210901786839"/>
        <filter val="Set62258210901328423"/>
        <filter val="SET62504210901152471"/>
        <filter val="SET62593210901349425"/>
        <filter val="SET62688210826589964"/>
        <filter val="SET62688210901694127"/>
        <filter val="SET63147210901142529"/>
        <filter val="Set63365210831641240"/>
        <filter val="Set63365210901442459"/>
        <filter val="SET63375210901206814"/>
        <filter val="SET63377210901030803"/>
        <filter val="SET63533210901282126"/>
        <filter val="SET63533210902770247"/>
        <filter val="SET63593210901286315"/>
        <filter val="SET63885210901448135"/>
        <filter val="SET63890210901205488"/>
        <filter val="SET64242210901956885"/>
        <filter val="SET64293210901010226"/>
        <filter val="SET64361210901924941"/>
        <filter val="Set64381210902091087"/>
        <filter val="SET64395210828994081"/>
        <filter val="SET64395210901871080"/>
        <filter val="SET64452210901619655"/>
        <filter val="SET64619210901026623"/>
        <filter val="SET64735210901893248"/>
        <filter val="SET64738210901996269"/>
        <filter val="SET64901210902118167"/>
        <filter val="SET64934210901631730"/>
        <filter val="SET65051210901437666"/>
        <filter val="SET65101210901985605"/>
        <filter val="SET65296210901031892"/>
        <filter val="Set65827210831215433"/>
        <filter val="SET65953210901675665"/>
        <filter val="SET66104210901214993"/>
        <filter val="SET66104210901397526"/>
        <filter val="SET66126210901098547"/>
        <filter val="SET66520210901534387"/>
        <filter val="SET66790210901510042"/>
        <filter val="SET66792210901810612"/>
        <filter val="SET66799210901889206"/>
        <filter val="SET66911210831127504"/>
        <filter val="SET66911210901227424"/>
        <filter val="SET66922210830830673"/>
        <filter val="SET66953210901709332"/>
        <filter val="SET67111210901075741"/>
        <filter val="SET67148210901334295"/>
        <filter val="SET67209210830857471"/>
        <filter val="SET67336210901607195"/>
        <filter val="SET67418210901490701"/>
        <filter val="SET67420210901080090"/>
        <filter val="SET67420210901190328"/>
        <filter val="SET67449210902186134"/>
        <filter val="SET67473210901961948"/>
        <filter val="set67664210901603810"/>
        <filter val="SET67737210901236855"/>
        <filter val="SET67930210901443118"/>
        <filter val="SET67991210901759003"/>
        <filter val="SET67991210902596743"/>
        <filter val="SET68021210901241661"/>
        <filter val="SET68142210901310968"/>
        <filter val="SET68181210828713759"/>
        <filter val="SET68363210901127834"/>
        <filter val="SET68366210901047558"/>
        <filter val="Set68499210901558976"/>
        <filter val="SET68554210901184481"/>
        <filter val="SET68556210901471642"/>
        <filter val="Set68640210901934225"/>
        <filter val="SET68669210901194539"/>
        <filter val="SET68675210901186993"/>
        <filter val="SET68682210901643140"/>
        <filter val="SET68684210901223946"/>
        <filter val="SET68688210901401252"/>
        <filter val="SET68896210901534969"/>
        <filter val="SET68905210901932611"/>
        <filter val="SET68909210901627046"/>
        <filter val="SET68910210901573758"/>
        <filter val="SET69008210901777517"/>
        <filter val="SET69197210901999503"/>
        <filter val="SET69424210901398087"/>
        <filter val="SET69465210901975934"/>
        <filter val="Set69482210901006769"/>
        <filter val="SET69843210901519083"/>
        <filter val="SET69941210901153290"/>
        <filter val="SET70030210901427695"/>
        <filter val="SET70103210901168765"/>
        <filter val="SET70105210901031562"/>
        <filter val="SET70312210901202937"/>
        <filter val="SET70430210901446058"/>
        <filter val="SET70585210901401572"/>
        <filter val="SET70599210901815327"/>
        <filter val="SET70667210901505485"/>
        <filter val="SET70667210901936372"/>
        <filter val="Set70705210901277312"/>
        <filter val="SET70744210901323547"/>
        <filter val="SET70800210901408425"/>
        <filter val="SET70819210902708079"/>
        <filter val="SET70864210901449806"/>
        <filter val="SET70869210901620902"/>
        <filter val="SET70875210901312521"/>
        <filter val="SET70911210901146433"/>
        <filter val="SET71109210901785741"/>
        <filter val="SET71170210901578551"/>
        <filter val="SET71188210901124807"/>
        <filter val="SET71188210901372648"/>
        <filter val="SET71201210901509993"/>
        <filter val="SET71562210901008111"/>
        <filter val="SET71566210901676298"/>
        <filter val="SET71764210901130206"/>
        <filter val="SET71771210901597854"/>
      </filters>
    </filterColumn>
  </autoFilter>
  <conditionalFormatting sqref="Q1:Q3">
    <cfRule type="duplicateValues" dxfId="6" priority="22"/>
  </conditionalFormatting>
  <conditionalFormatting sqref="N4">
    <cfRule type="duplicateValues" dxfId="5" priority="21"/>
  </conditionalFormatting>
  <conditionalFormatting sqref="Q4:R4">
    <cfRule type="duplicateValues" dxfId="4" priority="20"/>
  </conditionalFormatting>
  <conditionalFormatting sqref="Q4">
    <cfRule type="duplicateValues" dxfId="3" priority="19"/>
  </conditionalFormatting>
  <conditionalFormatting sqref="Q5:Q593">
    <cfRule type="duplicateValues" dxfId="2" priority="2255"/>
    <cfRule type="duplicateValues" dxfId="1" priority="2256"/>
  </conditionalFormatting>
  <conditionalFormatting sqref="Q5:Q593">
    <cfRule type="duplicateValues" dxfId="0" priority="2257"/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defaultRowHeight="15" x14ac:dyDescent="0.25"/>
  <sheetData>
    <row r="1" spans="1:3" x14ac:dyDescent="0.25">
      <c r="A1" s="1">
        <v>5073</v>
      </c>
      <c r="B1" s="1">
        <v>3303</v>
      </c>
    </row>
    <row r="2" spans="1:3" x14ac:dyDescent="0.25">
      <c r="A2" s="1">
        <v>5074</v>
      </c>
      <c r="B2" s="1">
        <v>4679</v>
      </c>
    </row>
    <row r="3" spans="1:3" x14ac:dyDescent="0.25">
      <c r="A3" s="1">
        <v>5056</v>
      </c>
      <c r="B3" s="1">
        <v>4679</v>
      </c>
    </row>
    <row r="4" spans="1:3" x14ac:dyDescent="0.25">
      <c r="A4" s="24">
        <v>5110</v>
      </c>
      <c r="B4" s="1">
        <v>3060</v>
      </c>
    </row>
    <row r="5" spans="1:3" x14ac:dyDescent="0.25">
      <c r="A5" s="1">
        <v>5041</v>
      </c>
      <c r="B5" s="1">
        <v>3331</v>
      </c>
      <c r="C5" s="1">
        <v>3331</v>
      </c>
    </row>
    <row r="6" spans="1:3" x14ac:dyDescent="0.25">
      <c r="A6" s="1">
        <v>5108</v>
      </c>
      <c r="B6" s="1">
        <v>3402</v>
      </c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 V02</dc:creator>
  <cp:lastModifiedBy>Naveen Kumar S</cp:lastModifiedBy>
  <dcterms:created xsi:type="dcterms:W3CDTF">2020-12-07T09:41:17Z</dcterms:created>
  <dcterms:modified xsi:type="dcterms:W3CDTF">2021-09-14T08:03:15Z</dcterms:modified>
</cp:coreProperties>
</file>