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l01380\Downloads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F4" i="1"/>
  <c r="F5" i="1"/>
  <c r="F6" i="1"/>
  <c r="F7" i="1"/>
  <c r="F8" i="1"/>
  <c r="F9" i="1"/>
  <c r="F11" i="1"/>
  <c r="F12" i="1"/>
  <c r="F13" i="1"/>
  <c r="F14" i="1"/>
  <c r="F15" i="1"/>
  <c r="F16" i="1"/>
  <c r="F3" i="1"/>
  <c r="E4" i="1"/>
  <c r="E5" i="1"/>
  <c r="E6" i="1"/>
  <c r="E7" i="1"/>
  <c r="E8" i="1"/>
  <c r="E9" i="1"/>
  <c r="E11" i="1"/>
  <c r="E12" i="1"/>
  <c r="E13" i="1"/>
  <c r="E14" i="1"/>
  <c r="E15" i="1"/>
  <c r="E16" i="1"/>
  <c r="E3" i="1"/>
  <c r="D4" i="1"/>
  <c r="D5" i="1"/>
  <c r="D6" i="1"/>
  <c r="D7" i="1"/>
  <c r="D8" i="1"/>
  <c r="D9" i="1"/>
  <c r="D11" i="1"/>
  <c r="D12" i="1"/>
  <c r="D13" i="1"/>
  <c r="D14" i="1"/>
  <c r="D15" i="1"/>
  <c r="D16" i="1"/>
  <c r="D3" i="1"/>
</calcChain>
</file>

<file path=xl/sharedStrings.xml><?xml version="1.0" encoding="utf-8"?>
<sst xmlns="http://schemas.openxmlformats.org/spreadsheetml/2006/main" count="39" uniqueCount="14">
  <si>
    <t>SR-Name</t>
  </si>
  <si>
    <t>Group Lead</t>
  </si>
  <si>
    <t>Group Head</t>
  </si>
  <si>
    <t>Account Group</t>
  </si>
  <si>
    <t>Chandrashekar,Padmini</t>
  </si>
  <si>
    <t>Mobile</t>
  </si>
  <si>
    <t>Peter,Cruz</t>
  </si>
  <si>
    <t>Nishu,Singh</t>
  </si>
  <si>
    <t>SR-Territory Description</t>
  </si>
  <si>
    <t>Communication</t>
  </si>
  <si>
    <t>Kumar,Singh</t>
  </si>
  <si>
    <t>=IF(ISNA(VLOOKUP(B10,[Input2.xlsx]Sheet2!$C:$G,3,0)),(VLOOKUP(C10,[Input2.xlsx]Sheet2!$D:$G,2,0)),VLOOKUP(B10,[Input2.xlsx]Sheet2!$C:$G,3,0))</t>
  </si>
  <si>
    <t>=IF(ISNA(VLOOKUP(B10,[Input2.xlsx]Sheet2!$C:$G,3,0)),(VLOOKUP(C10,[Input2.xlsx]Sheet2!$D:$G,3,0)),VLOOKUP(B10,[Input2.xlsx]Sheet2!$C:$G,3,0))</t>
  </si>
  <si>
    <t>=IF(ISNA(VLOOKUP(B10,[Input2.xlsx]Sheet2!$C:$G,3,0)),(VLOOKUP(C10,[Input2.xlsx]Sheet2!$D:$G,4,0)),VLOOKUP(B10,[Input2.xlsx]Sheet2!$C:$G,3,0))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</si>
</sst>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pu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5">
          <cell r="C5" t="str">
            <v>SR-Name</v>
          </cell>
          <cell r="D5" t="str">
            <v>Territory</v>
          </cell>
          <cell r="E5" t="str">
            <v>Group Lead</v>
          </cell>
          <cell r="F5" t="str">
            <v>Group Head</v>
          </cell>
          <cell r="G5" t="str">
            <v>Account Group</v>
          </cell>
          <cell r="H5" t="str">
            <v>SR-Name</v>
          </cell>
          <cell r="I5" t="str">
            <v>Territory</v>
          </cell>
        </row>
        <row r="6">
          <cell r="C6" t="str">
            <v>Kumar,Singh</v>
          </cell>
          <cell r="D6" t="str">
            <v>Mobile</v>
          </cell>
          <cell r="E6" t="str">
            <v>Jyothi,Mukherjee</v>
          </cell>
          <cell r="F6" t="str">
            <v>Kali,Joshi</v>
          </cell>
          <cell r="G6" t="str">
            <v>Mbilt</v>
          </cell>
          <cell r="H6" t="str">
            <v>Kumar,Singh</v>
          </cell>
          <cell r="I6" t="str">
            <v>Mobile</v>
          </cell>
        </row>
        <row r="7">
          <cell r="C7" t="str">
            <v>Peter,Cruz</v>
          </cell>
          <cell r="D7" t="str">
            <v>Mobile</v>
          </cell>
          <cell r="E7" t="str">
            <v>Jyothi,Mukherjee</v>
          </cell>
          <cell r="F7" t="str">
            <v>Kali,Joshi</v>
          </cell>
          <cell r="G7" t="str">
            <v>Mbilt</v>
          </cell>
          <cell r="H7" t="str">
            <v>Peter,Cruz</v>
          </cell>
          <cell r="I7" t="str">
            <v>Mobile</v>
          </cell>
        </row>
        <row r="8">
          <cell r="C8" t="str">
            <v>Nishu,Singh</v>
          </cell>
          <cell r="D8" t="str">
            <v>Mobile</v>
          </cell>
          <cell r="E8" t="str">
            <v>Jyothi,Mukherjee</v>
          </cell>
          <cell r="F8" t="str">
            <v>Kali,Joshi</v>
          </cell>
          <cell r="G8" t="str">
            <v>Mbilt</v>
          </cell>
          <cell r="H8" t="str">
            <v>Nishu,Singh</v>
          </cell>
          <cell r="I8" t="str">
            <v>Mobile</v>
          </cell>
        </row>
        <row r="9">
          <cell r="C9" t="str">
            <v>Shilpi,Kaur</v>
          </cell>
          <cell r="D9" t="str">
            <v>Mobile</v>
          </cell>
          <cell r="E9" t="str">
            <v>Jyothi,Mukherjee</v>
          </cell>
          <cell r="F9" t="str">
            <v>Kali,Joshi</v>
          </cell>
          <cell r="G9" t="str">
            <v>Mbilt</v>
          </cell>
          <cell r="H9" t="str">
            <v>Shilpi,Kaur</v>
          </cell>
          <cell r="I9" t="str">
            <v>Mobile</v>
          </cell>
        </row>
        <row r="10">
          <cell r="C10" t="str">
            <v>ABC</v>
          </cell>
          <cell r="D10" t="str">
            <v>Communication</v>
          </cell>
          <cell r="E10" t="str">
            <v>xyz</v>
          </cell>
          <cell r="F10" t="str">
            <v>pqr</v>
          </cell>
          <cell r="G10" t="str">
            <v>cblit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H23" sqref="H23"/>
    </sheetView>
  </sheetViews>
  <sheetFormatPr defaultRowHeight="15" x14ac:dyDescent="0.25"/>
  <cols>
    <col min="2" max="3" width="17.140625" customWidth="1"/>
    <col min="4" max="4" width="11" customWidth="1"/>
    <col min="5" max="5" width="11.42578125" customWidth="1"/>
    <col min="6" max="6" width="14.140625" customWidth="1"/>
  </cols>
  <sheetData>
    <row r="2" spans="2:6" x14ac:dyDescent="0.25">
      <c r="B2" t="s">
        <v>0</v>
      </c>
      <c r="C2" t="s">
        <v>8</v>
      </c>
      <c r="D2" t="s">
        <v>1</v>
      </c>
      <c r="E2" t="s">
        <v>2</v>
      </c>
      <c r="F2" t="s">
        <v>3</v>
      </c>
    </row>
    <row r="3" spans="2:6" x14ac:dyDescent="0.25">
      <c r="B3" t="s">
        <v>10</v>
      </c>
      <c r="C3" t="s">
        <v>5</v>
      </c>
      <c r="D3" t="str">
        <f>IF(VLOOKUP(B3,[1]Sheet2!$C:$G,3,0)="#N/A",(VLOOKUP(C3,[1]Sheet2!$C:$I,3,0)),VLOOKUP(B3,[1]Sheet2!$C:$G,3,0))</f>
        <v>Jyothi,Mukherjee</v>
      </c>
      <c r="E3" t="str">
        <f>IF(VLOOKUP(B3,[1]Sheet2!$C:$G,4,0)="#N/A",(VLOOKUP(C3,[1]Sheet2!$C:$I,3,0)),VLOOKUP(B3,[1]Sheet2!$C:$G,4,0))</f>
        <v>Kali,Joshi</v>
      </c>
      <c r="F3" t="str">
        <f>IF(VLOOKUP(B3,[1]Sheet2!$C:$G,5,0)="#N/A",(VLOOKUP(C3,[1]Sheet2!$C:$I,4,0)),VLOOKUP(B3,[1]Sheet2!$C:$G,5,0))</f>
        <v>Mbilt</v>
      </c>
    </row>
    <row r="4" spans="2:6" x14ac:dyDescent="0.25">
      <c r="B4" t="s">
        <v>10</v>
      </c>
      <c r="C4" t="s">
        <v>5</v>
      </c>
      <c r="D4" t="str">
        <f>IF(VLOOKUP(B4,[1]Sheet2!$C:$G,3,0)="#N/A",(VLOOKUP(C4,[1]Sheet2!$C:$I,3,0)),VLOOKUP(B4,[1]Sheet2!$C:$G,3,0))</f>
        <v>Jyothi,Mukherjee</v>
      </c>
      <c r="E4" t="str">
        <f>IF(VLOOKUP(B4,[1]Sheet2!$C:$G,4,0)="#N/A",(VLOOKUP(C4,[1]Sheet2!$C:$I,3,0)),VLOOKUP(B4,[1]Sheet2!$C:$G,4,0))</f>
        <v>Kali,Joshi</v>
      </c>
      <c r="F4" t="str">
        <f>IF(VLOOKUP(B4,[1]Sheet2!$C:$G,5,0)="#N/A",(VLOOKUP(C4,[1]Sheet2!$C:$I,4,0)),VLOOKUP(B4,[1]Sheet2!$C:$G,5,0))</f>
        <v>Mbilt</v>
      </c>
    </row>
    <row r="5" spans="2:6" x14ac:dyDescent="0.25">
      <c r="B5" t="s">
        <v>10</v>
      </c>
      <c r="C5" t="s">
        <v>5</v>
      </c>
      <c r="D5" t="str">
        <f>IF(VLOOKUP(B5,[1]Sheet2!$C:$G,3,0)="#N/A",(VLOOKUP(C5,[1]Sheet2!$C:$I,3,0)),VLOOKUP(B5,[1]Sheet2!$C:$G,3,0))</f>
        <v>Jyothi,Mukherjee</v>
      </c>
      <c r="E5" t="str">
        <f>IF(VLOOKUP(B5,[1]Sheet2!$C:$G,4,0)="#N/A",(VLOOKUP(C5,[1]Sheet2!$C:$I,3,0)),VLOOKUP(B5,[1]Sheet2!$C:$G,4,0))</f>
        <v>Kali,Joshi</v>
      </c>
      <c r="F5" t="str">
        <f>IF(VLOOKUP(B5,[1]Sheet2!$C:$G,5,0)="#N/A",(VLOOKUP(C5,[1]Sheet2!$C:$I,4,0)),VLOOKUP(B5,[1]Sheet2!$C:$G,5,0))</f>
        <v>Mbilt</v>
      </c>
    </row>
    <row r="6" spans="2:6" x14ac:dyDescent="0.25">
      <c r="B6" t="s">
        <v>6</v>
      </c>
      <c r="C6" t="s">
        <v>9</v>
      </c>
      <c r="D6" t="str">
        <f>IF(VLOOKUP(B6,[1]Sheet2!$C:$G,3,0)="#N/A",(VLOOKUP(C6,[1]Sheet2!$C:$I,3,0)),VLOOKUP(B6,[1]Sheet2!$C:$G,3,0))</f>
        <v>Jyothi,Mukherjee</v>
      </c>
      <c r="E6" t="str">
        <f>IF(VLOOKUP(B6,[1]Sheet2!$C:$G,4,0)="#N/A",(VLOOKUP(C6,[1]Sheet2!$C:$I,3,0)),VLOOKUP(B6,[1]Sheet2!$C:$G,4,0))</f>
        <v>Kali,Joshi</v>
      </c>
      <c r="F6" t="str">
        <f>IF(VLOOKUP(B6,[1]Sheet2!$C:$G,5,0)="#N/A",(VLOOKUP(C6,[1]Sheet2!$C:$I,4,0)),VLOOKUP(B6,[1]Sheet2!$C:$G,5,0))</f>
        <v>Mbilt</v>
      </c>
    </row>
    <row r="7" spans="2:6" x14ac:dyDescent="0.25">
      <c r="B7" t="s">
        <v>10</v>
      </c>
      <c r="C7" t="s">
        <v>5</v>
      </c>
      <c r="D7" t="str">
        <f>IF(VLOOKUP(B7,[1]Sheet2!$C:$G,3,0)="#N/A",(VLOOKUP(C7,[1]Sheet2!$C:$I,3,0)),VLOOKUP(B7,[1]Sheet2!$C:$G,3,0))</f>
        <v>Jyothi,Mukherjee</v>
      </c>
      <c r="E7" t="str">
        <f>IF(VLOOKUP(B7,[1]Sheet2!$C:$G,4,0)="#N/A",(VLOOKUP(C7,[1]Sheet2!$C:$I,3,0)),VLOOKUP(B7,[1]Sheet2!$C:$G,4,0))</f>
        <v>Kali,Joshi</v>
      </c>
      <c r="F7" t="str">
        <f>IF(VLOOKUP(B7,[1]Sheet2!$C:$G,5,0)="#N/A",(VLOOKUP(C7,[1]Sheet2!$C:$I,4,0)),VLOOKUP(B7,[1]Sheet2!$C:$G,5,0))</f>
        <v>Mbilt</v>
      </c>
    </row>
    <row r="8" spans="2:6" x14ac:dyDescent="0.25">
      <c r="B8" t="s">
        <v>10</v>
      </c>
      <c r="C8" t="s">
        <v>5</v>
      </c>
      <c r="D8" t="str">
        <f>IF(VLOOKUP(B8,[1]Sheet2!$C:$G,3,0)="#N/A",(VLOOKUP(C8,[1]Sheet2!$C:$I,3,0)),VLOOKUP(B8,[1]Sheet2!$C:$G,3,0))</f>
        <v>Jyothi,Mukherjee</v>
      </c>
      <c r="E8" t="str">
        <f>IF(VLOOKUP(B8,[1]Sheet2!$C:$G,4,0)="#N/A",(VLOOKUP(C8,[1]Sheet2!$C:$I,3,0)),VLOOKUP(B8,[1]Sheet2!$C:$G,4,0))</f>
        <v>Kali,Joshi</v>
      </c>
      <c r="F8" t="str">
        <f>IF(VLOOKUP(B8,[1]Sheet2!$C:$G,5,0)="#N/A",(VLOOKUP(C8,[1]Sheet2!$C:$I,4,0)),VLOOKUP(B8,[1]Sheet2!$C:$G,5,0))</f>
        <v>Mbilt</v>
      </c>
    </row>
    <row r="9" spans="2:6" x14ac:dyDescent="0.25">
      <c r="B9" t="s">
        <v>10</v>
      </c>
      <c r="C9" t="s">
        <v>5</v>
      </c>
      <c r="D9" t="str">
        <f>IF(VLOOKUP(B9,[1]Sheet2!$C:$G,3,0)="#N/A",(VLOOKUP(C9,[1]Sheet2!$C:$I,3,0)),VLOOKUP(B9,[1]Sheet2!$C:$G,3,0))</f>
        <v>Jyothi,Mukherjee</v>
      </c>
      <c r="E9" t="str">
        <f>IF(VLOOKUP(B9,[1]Sheet2!$C:$G,4,0)="#N/A",(VLOOKUP(C9,[1]Sheet2!$C:$I,3,0)),VLOOKUP(B9,[1]Sheet2!$C:$G,4,0))</f>
        <v>Kali,Joshi</v>
      </c>
      <c r="F9" t="str">
        <f>IF(VLOOKUP(B9,[1]Sheet2!$C:$G,5,0)="#N/A",(VLOOKUP(C9,[1]Sheet2!$C:$I,4,0)),VLOOKUP(B9,[1]Sheet2!$C:$G,5,0))</f>
        <v>Mbilt</v>
      </c>
    </row>
    <row r="10" spans="2:6" x14ac:dyDescent="0.25">
      <c r="B10" t="s">
        <v>4</v>
      </c>
      <c r="C10" t="s">
        <v>9</v>
      </c>
      <c r="D10" t="str">
        <f>IF(ISNA(VLOOKUP(B10,[1]Sheet2!$C:$G,3,0)),(VLOOKUP(C10,[1]Sheet2!$D:$G,2,0)),VLOOKUP(B10,[1]Sheet2!$C:$G,3,0))</f>
        <v>xyz</v>
      </c>
      <c r="E10" t="str">
        <f>IF(ISNA(VLOOKUP(B10,[1]Sheet2!$C:$G,3,0)),(VLOOKUP(C10,[1]Sheet2!$D:$G,3,0)),VLOOKUP(B10,[1]Sheet2!$C:$G,3,0))</f>
        <v>pqr</v>
      </c>
      <c r="F10" t="str">
        <f>IF(ISNA(VLOOKUP(B10,[1]Sheet2!$C:$G,3,0)),(VLOOKUP(C10,[1]Sheet2!$D:$G,4,0)),VLOOKUP(B10,[1]Sheet2!$C:$G,3,0))</f>
        <v>cblit</v>
      </c>
    </row>
    <row r="11" spans="2:6" x14ac:dyDescent="0.25">
      <c r="B11" t="s">
        <v>7</v>
      </c>
      <c r="C11" t="s">
        <v>5</v>
      </c>
      <c r="D11" t="str">
        <f>IF(VLOOKUP(B11,[1]Sheet2!$C:$G,3,0)="#N/A",(VLOOKUP(C11,[1]Sheet2!$C:$I,3,0)),VLOOKUP(B11,[1]Sheet2!$C:$G,3,0))</f>
        <v>Jyothi,Mukherjee</v>
      </c>
      <c r="E11" t="str">
        <f>IF(VLOOKUP(B11,[1]Sheet2!$C:$G,4,0)="#N/A",(VLOOKUP(C11,[1]Sheet2!$C:$I,3,0)),VLOOKUP(B11,[1]Sheet2!$C:$G,4,0))</f>
        <v>Kali,Joshi</v>
      </c>
      <c r="F11" t="str">
        <f>IF(VLOOKUP(B11,[1]Sheet2!$C:$G,5,0)="#N/A",(VLOOKUP(C11,[1]Sheet2!$C:$I,4,0)),VLOOKUP(B11,[1]Sheet2!$C:$G,5,0))</f>
        <v>Mbilt</v>
      </c>
    </row>
    <row r="12" spans="2:6" x14ac:dyDescent="0.25">
      <c r="B12" t="s">
        <v>10</v>
      </c>
      <c r="C12" t="s">
        <v>5</v>
      </c>
      <c r="D12" t="str">
        <f>IF(VLOOKUP(B12,[1]Sheet2!$C:$G,3,0)="#N/A",(VLOOKUP(C12,[1]Sheet2!$C:$I,3,0)),VLOOKUP(B12,[1]Sheet2!$C:$G,3,0))</f>
        <v>Jyothi,Mukherjee</v>
      </c>
      <c r="E12" t="str">
        <f>IF(VLOOKUP(B12,[1]Sheet2!$C:$G,4,0)="#N/A",(VLOOKUP(C12,[1]Sheet2!$C:$I,3,0)),VLOOKUP(B12,[1]Sheet2!$C:$G,4,0))</f>
        <v>Kali,Joshi</v>
      </c>
      <c r="F12" t="str">
        <f>IF(VLOOKUP(B12,[1]Sheet2!$C:$G,5,0)="#N/A",(VLOOKUP(C12,[1]Sheet2!$C:$I,4,0)),VLOOKUP(B12,[1]Sheet2!$C:$G,5,0))</f>
        <v>Mbilt</v>
      </c>
    </row>
    <row r="13" spans="2:6" x14ac:dyDescent="0.25">
      <c r="B13" t="s">
        <v>10</v>
      </c>
      <c r="C13" t="s">
        <v>5</v>
      </c>
      <c r="D13" t="str">
        <f>IF(VLOOKUP(B13,[1]Sheet2!$C:$G,3,0)="#N/A",(VLOOKUP(C13,[1]Sheet2!$C:$I,3,0)),VLOOKUP(B13,[1]Sheet2!$C:$G,3,0))</f>
        <v>Jyothi,Mukherjee</v>
      </c>
      <c r="E13" t="str">
        <f>IF(VLOOKUP(B13,[1]Sheet2!$C:$G,4,0)="#N/A",(VLOOKUP(C13,[1]Sheet2!$C:$I,3,0)),VLOOKUP(B13,[1]Sheet2!$C:$G,4,0))</f>
        <v>Kali,Joshi</v>
      </c>
      <c r="F13" t="str">
        <f>IF(VLOOKUP(B13,[1]Sheet2!$C:$G,5,0)="#N/A",(VLOOKUP(C13,[1]Sheet2!$C:$I,4,0)),VLOOKUP(B13,[1]Sheet2!$C:$G,5,0))</f>
        <v>Mbilt</v>
      </c>
    </row>
    <row r="14" spans="2:6" x14ac:dyDescent="0.25">
      <c r="B14" t="s">
        <v>10</v>
      </c>
      <c r="C14" t="s">
        <v>5</v>
      </c>
      <c r="D14" t="str">
        <f>IF(VLOOKUP(B14,[1]Sheet2!$C:$G,3,0)="#N/A",(VLOOKUP(C14,[1]Sheet2!$C:$I,3,0)),VLOOKUP(B14,[1]Sheet2!$C:$G,3,0))</f>
        <v>Jyothi,Mukherjee</v>
      </c>
      <c r="E14" t="str">
        <f>IF(VLOOKUP(B14,[1]Sheet2!$C:$G,4,0)="#N/A",(VLOOKUP(C14,[1]Sheet2!$C:$I,3,0)),VLOOKUP(B14,[1]Sheet2!$C:$G,4,0))</f>
        <v>Kali,Joshi</v>
      </c>
      <c r="F14" t="str">
        <f>IF(VLOOKUP(B14,[1]Sheet2!$C:$G,5,0)="#N/A",(VLOOKUP(C14,[1]Sheet2!$C:$I,4,0)),VLOOKUP(B14,[1]Sheet2!$C:$G,5,0))</f>
        <v>Mbilt</v>
      </c>
    </row>
    <row r="15" spans="2:6" x14ac:dyDescent="0.25">
      <c r="B15" t="s">
        <v>10</v>
      </c>
      <c r="C15" t="s">
        <v>5</v>
      </c>
      <c r="D15" t="str">
        <f>IF(VLOOKUP(B15,[1]Sheet2!$C:$G,3,0)="#N/A",(VLOOKUP(C15,[1]Sheet2!$C:$I,3,0)),VLOOKUP(B15,[1]Sheet2!$C:$G,3,0))</f>
        <v>Jyothi,Mukherjee</v>
      </c>
      <c r="E15" t="str">
        <f>IF(VLOOKUP(B15,[1]Sheet2!$C:$G,4,0)="#N/A",(VLOOKUP(C15,[1]Sheet2!$C:$I,3,0)),VLOOKUP(B15,[1]Sheet2!$C:$G,4,0))</f>
        <v>Kali,Joshi</v>
      </c>
      <c r="F15" t="str">
        <f>IF(VLOOKUP(B15,[1]Sheet2!$C:$G,5,0)="#N/A",(VLOOKUP(C15,[1]Sheet2!$C:$I,4,0)),VLOOKUP(B15,[1]Sheet2!$C:$G,5,0))</f>
        <v>Mbilt</v>
      </c>
    </row>
    <row r="16" spans="2:6" x14ac:dyDescent="0.25">
      <c r="B16" t="s">
        <v>10</v>
      </c>
      <c r="C16" t="s">
        <v>5</v>
      </c>
      <c r="D16" t="str">
        <f>IF(VLOOKUP(B16,[1]Sheet2!$C:$G,3,0)="#N/A",(VLOOKUP(C16,[1]Sheet2!$C:$I,3,0)),VLOOKUP(B16,[1]Sheet2!$C:$G,3,0))</f>
        <v>Jyothi,Mukherjee</v>
      </c>
      <c r="E16" t="str">
        <f>IF(VLOOKUP(B16,[1]Sheet2!$C:$G,4,0)="#N/A",(VLOOKUP(C16,[1]Sheet2!$C:$I,3,0)),VLOOKUP(B16,[1]Sheet2!$C:$G,4,0))</f>
        <v>Kali,Joshi</v>
      </c>
      <c r="F16" t="str">
        <f>IF(VLOOKUP(B16,[1]Sheet2!$C:$G,5,0)="#N/A",(VLOOKUP(C16,[1]Sheet2!$C:$I,4,0)),VLOOKUP(B16,[1]Sheet2!$C:$G,5,0))</f>
        <v>Mbilt</v>
      </c>
    </row>
    <row r="18" spans="3:4" x14ac:dyDescent="0.25">
      <c r="C18" t="s">
        <v>1</v>
      </c>
      <c r="D18" s="1" t="s">
        <v>11</v>
      </c>
    </row>
    <row r="19" spans="3:4" x14ac:dyDescent="0.25">
      <c r="C19" t="s">
        <v>2</v>
      </c>
      <c r="D19" s="1" t="s">
        <v>12</v>
      </c>
    </row>
    <row r="20" spans="3:4" x14ac:dyDescent="0.25">
      <c r="C20" t="s">
        <v>3</v>
      </c>
      <c r="D20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Chandrashekar, Padmini</dc:creator>
  <cp:lastModifiedBy>PRATHAMESH PATIL</cp:lastModifiedBy>
  <dcterms:created xsi:type="dcterms:W3CDTF">2020-01-02T09:46:33Z</dcterms:created>
  <dcterms:modified xsi:type="dcterms:W3CDTF">2020-01-03T06:00:47Z</dcterms:modified>
</cp:coreProperties>
</file>