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D:\RPA_PAA\Sales Tax\May2019\Interview\Assignment-Process3\"/>
    </mc:Choice>
  </mc:AlternateContent>
  <xr:revisionPtr revIDLastSave="0" documentId="13_ncr:1_{C4693F45-B9EF-4642-8368-F8A2EEADC8B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ummary" sheetId="1" r:id="rId1"/>
    <sheet name="997954" sheetId="2" r:id="rId2"/>
    <sheet name="997958" sheetId="4" r:id="rId3"/>
    <sheet name="997959" sheetId="5" r:id="rId4"/>
    <sheet name="997976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2" l="1"/>
  <c r="F21" i="2"/>
  <c r="H21" i="2"/>
  <c r="J21" i="2"/>
  <c r="L21" i="2"/>
  <c r="N21" i="2"/>
  <c r="P21" i="2"/>
  <c r="R21" i="2"/>
  <c r="T21" i="2"/>
  <c r="V21" i="2"/>
  <c r="X21" i="2"/>
  <c r="Z21" i="2"/>
  <c r="D18" i="4"/>
  <c r="F18" i="4"/>
  <c r="H18" i="4"/>
  <c r="J18" i="4"/>
  <c r="L18" i="4"/>
  <c r="N18" i="4"/>
  <c r="P18" i="4"/>
  <c r="R18" i="4"/>
  <c r="T18" i="4"/>
  <c r="V18" i="4"/>
  <c r="X18" i="4"/>
  <c r="Z18" i="4"/>
  <c r="D18" i="5"/>
  <c r="F18" i="5"/>
  <c r="H18" i="5"/>
  <c r="J18" i="5"/>
  <c r="L18" i="5"/>
  <c r="N18" i="5"/>
  <c r="P18" i="5"/>
  <c r="R18" i="5"/>
  <c r="T18" i="5"/>
  <c r="V18" i="5"/>
  <c r="X18" i="5"/>
  <c r="Z18" i="5"/>
  <c r="D18" i="6"/>
  <c r="F18" i="6"/>
  <c r="H18" i="6"/>
  <c r="J18" i="6"/>
  <c r="L18" i="6"/>
  <c r="N18" i="6"/>
  <c r="P18" i="6"/>
  <c r="R18" i="6"/>
  <c r="T18" i="6"/>
  <c r="V18" i="6"/>
  <c r="X18" i="6"/>
  <c r="Z18" i="6"/>
  <c r="C4" i="1"/>
  <c r="B7" i="1"/>
  <c r="F7" i="1"/>
  <c r="E6" i="1"/>
  <c r="F5" i="1"/>
  <c r="C5" i="1"/>
  <c r="D4" i="1"/>
  <c r="B6" i="1"/>
  <c r="D7" i="1"/>
  <c r="F6" i="1"/>
  <c r="C6" i="1"/>
  <c r="D5" i="1"/>
  <c r="E4" i="1"/>
  <c r="B5" i="1"/>
  <c r="C7" i="1"/>
  <c r="E7" i="1"/>
  <c r="D6" i="1"/>
  <c r="E5" i="1"/>
  <c r="F4" i="1"/>
  <c r="B4" i="1"/>
</calcChain>
</file>

<file path=xl/sharedStrings.xml><?xml version="1.0" encoding="utf-8"?>
<sst xmlns="http://schemas.openxmlformats.org/spreadsheetml/2006/main" count="198" uniqueCount="43">
  <si>
    <t>MONTHLY WORKSHEET FOR SPLIT LEASES</t>
  </si>
  <si>
    <t>STORAGE OPERATOR NAME:</t>
  </si>
  <si>
    <t>DURANGO OPERATING LLC</t>
  </si>
  <si>
    <t>Production Month</t>
  </si>
  <si>
    <t>Storage Leases</t>
  </si>
  <si>
    <t>Contact Person</t>
  </si>
  <si>
    <t>Contact - Phone Number</t>
  </si>
  <si>
    <t>Contact - Fax Number</t>
  </si>
  <si>
    <t>Contact - Email</t>
  </si>
  <si>
    <t>Update Status</t>
  </si>
  <si>
    <t>Bot Process Date</t>
  </si>
  <si>
    <t>FOR STORAGE LEASE NO.</t>
  </si>
  <si>
    <t>OPERATOR NAME:</t>
  </si>
  <si>
    <t>Durango Operating LLC</t>
  </si>
  <si>
    <t>CONTACT FOR BREAKOUT:</t>
  </si>
  <si>
    <t>CONTACT PHONE NUMBER:</t>
  </si>
  <si>
    <t>CONTACT FAX NUMBER:</t>
  </si>
  <si>
    <t>CONTACT EMAIL ADDRESS:</t>
  </si>
  <si>
    <t>Status</t>
  </si>
  <si>
    <t>Successfully Processed</t>
  </si>
  <si>
    <t>BOT Process Date</t>
  </si>
  <si>
    <t>07-23-2019</t>
  </si>
  <si>
    <t>Lease Totals#</t>
  </si>
  <si>
    <t>LSE#</t>
  </si>
  <si>
    <t>LEASE NAME</t>
  </si>
  <si>
    <t>% Splits</t>
  </si>
  <si>
    <t>Barrels</t>
  </si>
  <si>
    <t>LEES RATCLIFFE UNIT 1-1</t>
  </si>
  <si>
    <t>ELLA G LEES #25</t>
  </si>
  <si>
    <t>LEES RATCLIFFE UNIT 2-1</t>
  </si>
  <si>
    <t>LEES RATCLIFFE UNIT 3-1</t>
  </si>
  <si>
    <t>LEES RATCLIFFE UNIT 6-1</t>
  </si>
  <si>
    <t>COMMENTS</t>
  </si>
  <si>
    <t>CHECK</t>
  </si>
  <si>
    <t>EZELL USA UNIT #1 MSES2996</t>
  </si>
  <si>
    <t>EZELL USA UNIT #1A MSES2996</t>
  </si>
  <si>
    <t>USA 29-15A BLMA055604</t>
  </si>
  <si>
    <t>USA 29-15B BLMA055604</t>
  </si>
  <si>
    <t>ELLA G LEES #28</t>
  </si>
  <si>
    <t>CRANFIELD UNIT #1</t>
  </si>
  <si>
    <t>601-888-1616</t>
  </si>
  <si>
    <t>Shaan</t>
  </si>
  <si>
    <t>shaan@xyz.com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</si>
</sst>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NumberFormat="1" applyFill="1" applyBorder="1" applyAlignment="1" applyProtection="1"/>
    <xf numFmtId="0" fontId="0" fillId="0" borderId="2" xfId="0" applyNumberFormat="1" applyFill="1" applyBorder="1" applyAlignment="1" applyProtection="1"/>
    <xf numFmtId="0" fontId="0" fillId="0" borderId="3" xfId="0" applyNumberFormat="1" applyFill="1" applyBorder="1" applyAlignment="1" applyProtection="1"/>
    <xf numFmtId="0" fontId="0" fillId="0" borderId="4" xfId="0" applyNumberFormat="1" applyFill="1" applyBorder="1" applyAlignment="1" applyProtection="1"/>
    <xf numFmtId="0" fontId="0" fillId="0" borderId="5" xfId="0" applyNumberFormat="1" applyFill="1" applyBorder="1" applyAlignment="1" applyProtection="1"/>
    <xf numFmtId="0" fontId="0" fillId="0" borderId="6" xfId="0" applyNumberFormat="1" applyFill="1" applyBorder="1" applyAlignment="1" applyProtection="1"/>
    <xf numFmtId="0" fontId="0" fillId="0" borderId="7" xfId="0" applyNumberFormat="1" applyFill="1" applyBorder="1" applyAlignment="1" applyProtection="1"/>
    <xf numFmtId="0" fontId="0" fillId="0" borderId="8" xfId="0" applyNumberFormat="1" applyFill="1" applyBorder="1" applyAlignment="1" applyProtection="1"/>
    <xf numFmtId="0" fontId="0" fillId="0" borderId="9" xfId="0" applyNumberFormat="1" applyFill="1" applyBorder="1" applyAlignment="1" applyProtection="1"/>
    <xf numFmtId="0" fontId="0" fillId="0" borderId="10" xfId="0" applyNumberFormat="1" applyFill="1" applyBorder="1" applyAlignment="1" applyProtection="1"/>
    <xf numFmtId="2" fontId="0" fillId="0" borderId="10" xfId="0" applyNumberFormat="1" applyFill="1" applyBorder="1" applyAlignment="1" applyProtection="1"/>
    <xf numFmtId="9" fontId="0" fillId="0" borderId="10" xfId="1" applyFont="1" applyFill="1" applyBorder="1" applyAlignment="1" applyProtection="1"/>
    <xf numFmtId="2" fontId="0" fillId="0" borderId="8" xfId="0" applyNumberFormat="1" applyFill="1" applyBorder="1" applyAlignment="1" applyProtection="1"/>
    <xf numFmtId="2" fontId="0" fillId="0" borderId="5" xfId="0" applyNumberFormat="1" applyFill="1" applyBorder="1" applyAlignment="1" applyProtection="1"/>
    <xf numFmtId="0" fontId="0" fillId="0" borderId="0" xfId="0" applyNumberFormat="1" applyFill="1" applyAlignment="1" applyProtection="1"/>
    <xf numFmtId="17" fontId="0" fillId="0" borderId="0" xfId="0" applyNumberFormat="1" applyFill="1" applyAlignment="1" applyProtection="1"/>
    <xf numFmtId="0" fontId="1" fillId="2" borderId="1" xfId="0" applyNumberFormat="1" applyFont="1" applyFill="1" applyBorder="1" applyAlignment="1" applyProtection="1"/>
    <xf numFmtId="0" fontId="0" fillId="3" borderId="9" xfId="0" applyNumberFormat="1" applyFill="1" applyBorder="1" applyAlignment="1" applyProtection="1"/>
    <xf numFmtId="17" fontId="0" fillId="3" borderId="9" xfId="0" applyNumberFormat="1" applyFill="1" applyBorder="1" applyAlignment="1" applyProtection="1"/>
    <xf numFmtId="17" fontId="0" fillId="3" borderId="3" xfId="0" applyNumberFormat="1" applyFill="1" applyBorder="1" applyAlignment="1" applyProtection="1"/>
    <xf numFmtId="0" fontId="0" fillId="3" borderId="2" xfId="0" applyNumberFormat="1" applyFill="1" applyBorder="1" applyAlignment="1" applyProtection="1"/>
    <xf numFmtId="0" fontId="0" fillId="3" borderId="0" xfId="0" applyNumberFormat="1" applyFill="1" applyAlignment="1" applyProtection="1"/>
    <xf numFmtId="0" fontId="0" fillId="3" borderId="5" xfId="0" applyNumberFormat="1" applyFill="1" applyBorder="1" applyAlignment="1" applyProtection="1"/>
    <xf numFmtId="9" fontId="0" fillId="0" borderId="0" xfId="0" applyNumberFormat="1" applyFill="1" applyAlignment="1" applyProtection="1"/>
    <xf numFmtId="2" fontId="0" fillId="0" borderId="0" xfId="0" applyNumberFormat="1" applyFill="1" applyAlignment="1" applyProtection="1"/>
    <xf numFmtId="0" fontId="3" fillId="0" borderId="10" xfId="2" applyNumberFormat="1" applyFill="1" applyBorder="1" applyAlignment="1" applyProtection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haan@xyz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shaan@xyz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shaan@xyz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shaan@xyz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7"/>
  <sheetViews>
    <sheetView tabSelected="1" workbookViewId="0">
      <selection activeCell="B2" sqref="B2 B2"/>
    </sheetView>
  </sheetViews>
  <sheetFormatPr defaultRowHeight="15" x14ac:dyDescent="0.25"/>
  <cols>
    <col min="1" max="1" width="26.7109375" style="15" customWidth="1"/>
    <col min="2" max="5" width="21.42578125" style="15" customWidth="1"/>
    <col min="6" max="7" width="28.7109375" style="15" customWidth="1"/>
  </cols>
  <sheetData>
    <row r="1" spans="1:7" x14ac:dyDescent="0.25">
      <c r="A1" s="15" t="s">
        <v>0</v>
      </c>
    </row>
    <row r="2" spans="1:7" x14ac:dyDescent="0.25">
      <c r="A2" s="15" t="s">
        <v>1</v>
      </c>
      <c r="B2" s="15" t="s">
        <v>2</v>
      </c>
      <c r="E2" s="15" t="s">
        <v>3</v>
      </c>
      <c r="F2" s="16">
        <v>43586</v>
      </c>
    </row>
    <row r="3" spans="1:7" x14ac:dyDescent="0.25">
      <c r="A3" s="17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</row>
    <row r="4" spans="1:7" x14ac:dyDescent="0.25">
      <c r="A4" s="1">
        <v>997954</v>
      </c>
      <c r="B4" s="1" t="str">
        <f ca="1">INDIRECT($A4&amp;"!B4")</f>
        <v>Shaan</v>
      </c>
      <c r="C4" s="1" t="str">
        <f ca="1">INDIRECT($A4&amp;"!B5")</f>
        <v>601-888-1616</v>
      </c>
      <c r="D4" s="1">
        <f ca="1">INDIRECT($A4&amp;"!B6")</f>
        <v>0</v>
      </c>
      <c r="E4" s="1" t="str">
        <f ca="1">INDIRECT($A4&amp;"!B7")</f>
        <v>shaan@xyz.com</v>
      </c>
      <c r="F4" s="1" t="str">
        <f ca="1">INDIRECT($A4&amp;"!B8")</f>
        <v>Successfully Processed</v>
      </c>
      <c r="G4" s="1"/>
    </row>
    <row r="5" spans="1:7" x14ac:dyDescent="0.25">
      <c r="A5" s="1">
        <v>997958</v>
      </c>
      <c r="B5" s="1" t="str">
        <f ca="1">INDIRECT($A5&amp;"!B4")</f>
        <v>Shaan</v>
      </c>
      <c r="C5" s="1" t="str">
        <f ca="1">INDIRECT($A5&amp;"!B5")</f>
        <v>601-888-1616</v>
      </c>
      <c r="D5" s="1">
        <f ca="1">INDIRECT($A5&amp;"!B6")</f>
        <v>0</v>
      </c>
      <c r="E5" s="1" t="str">
        <f ca="1">INDIRECT($A5&amp;"!B7")</f>
        <v>shaan@xyz.com</v>
      </c>
      <c r="F5" s="1" t="str">
        <f ca="1">INDIRECT($A5&amp;"!B8")</f>
        <v>Successfully Processed</v>
      </c>
      <c r="G5" s="1"/>
    </row>
    <row r="6" spans="1:7" x14ac:dyDescent="0.25">
      <c r="A6" s="1">
        <v>997959</v>
      </c>
      <c r="B6" s="1" t="str">
        <f ca="1">INDIRECT($A6&amp;"!B4")</f>
        <v>Shaan</v>
      </c>
      <c r="C6" s="1" t="str">
        <f ca="1">INDIRECT($A6&amp;"!B5")</f>
        <v>601-888-1616</v>
      </c>
      <c r="D6" s="1">
        <f ca="1">INDIRECT($A6&amp;"!B6")</f>
        <v>0</v>
      </c>
      <c r="E6" s="1" t="str">
        <f ca="1">INDIRECT($A6&amp;"!B7")</f>
        <v>shaan@xyz.com</v>
      </c>
      <c r="F6" s="1" t="str">
        <f ca="1">INDIRECT($A6&amp;"!B8")</f>
        <v>Successfully Processed</v>
      </c>
      <c r="G6" s="1"/>
    </row>
    <row r="7" spans="1:7" x14ac:dyDescent="0.25">
      <c r="A7" s="1">
        <v>997976</v>
      </c>
      <c r="B7" s="1" t="str">
        <f ca="1">INDIRECT($A7&amp;"!B4")</f>
        <v>Shaan</v>
      </c>
      <c r="C7" s="1" t="str">
        <f ca="1">INDIRECT($A7&amp;"!B5")</f>
        <v>601-888-1616</v>
      </c>
      <c r="D7" s="1">
        <f ca="1">INDIRECT($A7&amp;"!B6")</f>
        <v>0</v>
      </c>
      <c r="E7" s="1" t="str">
        <f ca="1">INDIRECT($A7&amp;"!B7")</f>
        <v>shaan@xyz.com</v>
      </c>
      <c r="F7" s="1" t="str">
        <f ca="1">INDIRECT($A7&amp;"!B8")</f>
        <v>Successfully Processed</v>
      </c>
      <c r="G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21"/>
  <sheetViews>
    <sheetView showGridLines="0" workbookViewId="0">
      <pane xSplit="2" topLeftCell="C1" activePane="topRight" state="frozenSplit"/>
      <selection activeCell="B8" sqref="B8 B8"/>
      <selection pane="topRight" activeCell="A4" sqref="A4"/>
    </sheetView>
  </sheetViews>
  <sheetFormatPr defaultRowHeight="15" x14ac:dyDescent="0.25"/>
  <cols>
    <col min="1" max="2" width="35.7109375" style="15" customWidth="1"/>
    <col min="3" max="4" width="9.140625" style="15" customWidth="1"/>
  </cols>
  <sheetData>
    <row r="1" spans="1:26" ht="15.75" customHeight="1" thickBot="1" x14ac:dyDescent="0.3">
      <c r="A1" s="15" t="s">
        <v>0</v>
      </c>
      <c r="B1"/>
    </row>
    <row r="2" spans="1:26" x14ac:dyDescent="0.25">
      <c r="A2" s="2" t="s">
        <v>11</v>
      </c>
      <c r="B2" s="3">
        <v>997954</v>
      </c>
    </row>
    <row r="3" spans="1:26" x14ac:dyDescent="0.25">
      <c r="A3" s="4" t="s">
        <v>12</v>
      </c>
      <c r="B3" s="5" t="s">
        <v>13</v>
      </c>
    </row>
    <row r="4" spans="1:26" x14ac:dyDescent="0.25">
      <c r="A4" s="4" t="s">
        <v>14</v>
      </c>
      <c r="B4" s="5" t="s">
        <v>41</v>
      </c>
    </row>
    <row r="5" spans="1:26" x14ac:dyDescent="0.25">
      <c r="A5" s="4" t="s">
        <v>15</v>
      </c>
      <c r="B5" s="5" t="s">
        <v>40</v>
      </c>
    </row>
    <row r="6" spans="1:26" x14ac:dyDescent="0.25">
      <c r="A6" s="4" t="s">
        <v>16</v>
      </c>
      <c r="B6" s="5"/>
    </row>
    <row r="7" spans="1:26" ht="15.75" customHeight="1" thickBot="1" x14ac:dyDescent="0.3">
      <c r="A7" s="4" t="s">
        <v>17</v>
      </c>
      <c r="B7" s="26" t="s">
        <v>42</v>
      </c>
    </row>
    <row r="8" spans="1:26" x14ac:dyDescent="0.25">
      <c r="A8" s="4" t="s">
        <v>18</v>
      </c>
      <c r="B8" s="6" t="s">
        <v>19</v>
      </c>
    </row>
    <row r="9" spans="1:26" ht="15.75" customHeight="1" thickBot="1" x14ac:dyDescent="0.3">
      <c r="A9" s="7" t="s">
        <v>20</v>
      </c>
      <c r="B9" s="8" t="s">
        <v>21</v>
      </c>
    </row>
    <row r="10" spans="1:26" ht="15.75" customHeight="1" thickBot="1" x14ac:dyDescent="0.3">
      <c r="B10"/>
    </row>
    <row r="11" spans="1:26" x14ac:dyDescent="0.25">
      <c r="A11" s="2"/>
      <c r="B11" s="9"/>
      <c r="C11" s="18"/>
      <c r="D11" s="19">
        <v>43466</v>
      </c>
      <c r="E11" s="19"/>
      <c r="F11" s="19">
        <v>43497</v>
      </c>
      <c r="G11" s="19"/>
      <c r="H11" s="19">
        <v>43525</v>
      </c>
      <c r="I11" s="19"/>
      <c r="J11" s="19">
        <v>43556</v>
      </c>
      <c r="K11" s="19"/>
      <c r="L11" s="19">
        <v>43586</v>
      </c>
      <c r="M11" s="19"/>
      <c r="N11" s="19">
        <v>43617</v>
      </c>
      <c r="O11" s="19"/>
      <c r="P11" s="19">
        <v>43647</v>
      </c>
      <c r="Q11" s="19"/>
      <c r="R11" s="19">
        <v>43678</v>
      </c>
      <c r="S11" s="19"/>
      <c r="T11" s="19">
        <v>43709</v>
      </c>
      <c r="U11" s="19"/>
      <c r="V11" s="19">
        <v>43739</v>
      </c>
      <c r="W11" s="19"/>
      <c r="X11" s="19">
        <v>43770</v>
      </c>
      <c r="Y11" s="19"/>
      <c r="Z11" s="20">
        <v>43800</v>
      </c>
    </row>
    <row r="12" spans="1:26" ht="15.75" customHeight="1" thickBot="1" x14ac:dyDescent="0.3">
      <c r="A12" s="7" t="s">
        <v>22</v>
      </c>
      <c r="B12" s="10"/>
      <c r="C12" s="11"/>
      <c r="D12" s="11">
        <v>786.87</v>
      </c>
      <c r="E12" s="11"/>
      <c r="F12" s="11">
        <v>783.61</v>
      </c>
      <c r="G12" s="11"/>
      <c r="H12" s="11">
        <v>769.53</v>
      </c>
      <c r="I12" s="11"/>
      <c r="J12" s="11">
        <v>0</v>
      </c>
      <c r="K12" s="11"/>
      <c r="L12" s="11">
        <v>788.18</v>
      </c>
      <c r="M12" s="11"/>
      <c r="N12" s="11">
        <v>0</v>
      </c>
      <c r="O12" s="11"/>
      <c r="P12" s="11">
        <v>0</v>
      </c>
      <c r="Q12" s="11"/>
      <c r="R12" s="11">
        <v>0</v>
      </c>
      <c r="S12" s="11"/>
      <c r="T12" s="11">
        <v>0</v>
      </c>
      <c r="U12" s="11"/>
      <c r="V12" s="11">
        <v>0</v>
      </c>
      <c r="W12" s="11"/>
      <c r="X12" s="11">
        <v>0</v>
      </c>
      <c r="Y12" s="11"/>
      <c r="Z12" s="13">
        <v>0</v>
      </c>
    </row>
    <row r="13" spans="1:26" ht="15.75" customHeight="1" thickBot="1" x14ac:dyDescent="0.3">
      <c r="C13"/>
      <c r="D13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26" x14ac:dyDescent="0.25">
      <c r="A14" s="21" t="s">
        <v>23</v>
      </c>
      <c r="B14" s="18" t="s">
        <v>24</v>
      </c>
      <c r="C14" s="19">
        <v>43466</v>
      </c>
      <c r="D14" s="19"/>
      <c r="E14" s="19">
        <v>43497</v>
      </c>
      <c r="F14" s="19"/>
      <c r="G14" s="19">
        <v>43525</v>
      </c>
      <c r="H14" s="19"/>
      <c r="I14" s="19">
        <v>43556</v>
      </c>
      <c r="J14" s="19"/>
      <c r="K14" s="19">
        <v>43586</v>
      </c>
      <c r="L14" s="19"/>
      <c r="M14" s="19">
        <v>43617</v>
      </c>
      <c r="N14" s="19"/>
      <c r="O14" s="19">
        <v>43647</v>
      </c>
      <c r="P14" s="19"/>
      <c r="Q14" s="19">
        <v>43678</v>
      </c>
      <c r="R14" s="19"/>
      <c r="S14" s="19">
        <v>43709</v>
      </c>
      <c r="T14" s="19"/>
      <c r="U14" s="19">
        <v>43739</v>
      </c>
      <c r="V14" s="19"/>
      <c r="W14" s="19">
        <v>43770</v>
      </c>
      <c r="X14" s="19"/>
      <c r="Y14" s="19">
        <v>43800</v>
      </c>
      <c r="Z14" s="20"/>
    </row>
    <row r="15" spans="1:26" x14ac:dyDescent="0.25">
      <c r="A15" s="4"/>
      <c r="C15" s="22" t="s">
        <v>25</v>
      </c>
      <c r="D15" s="22" t="s">
        <v>26</v>
      </c>
      <c r="E15" s="22" t="s">
        <v>25</v>
      </c>
      <c r="F15" s="22" t="s">
        <v>26</v>
      </c>
      <c r="G15" s="22" t="s">
        <v>25</v>
      </c>
      <c r="H15" s="22" t="s">
        <v>26</v>
      </c>
      <c r="I15" s="22" t="s">
        <v>25</v>
      </c>
      <c r="J15" s="22" t="s">
        <v>26</v>
      </c>
      <c r="K15" s="22" t="s">
        <v>25</v>
      </c>
      <c r="L15" s="22" t="s">
        <v>26</v>
      </c>
      <c r="M15" s="22" t="s">
        <v>25</v>
      </c>
      <c r="N15" s="22" t="s">
        <v>26</v>
      </c>
      <c r="O15" s="22" t="s">
        <v>25</v>
      </c>
      <c r="P15" s="22" t="s">
        <v>26</v>
      </c>
      <c r="Q15" s="22" t="s">
        <v>25</v>
      </c>
      <c r="R15" s="22" t="s">
        <v>26</v>
      </c>
      <c r="S15" s="22" t="s">
        <v>25</v>
      </c>
      <c r="T15" s="22" t="s">
        <v>26</v>
      </c>
      <c r="U15" s="22" t="s">
        <v>25</v>
      </c>
      <c r="V15" s="22" t="s">
        <v>26</v>
      </c>
      <c r="W15" s="22" t="s">
        <v>25</v>
      </c>
      <c r="X15" s="22" t="s">
        <v>26</v>
      </c>
      <c r="Y15" s="22" t="s">
        <v>25</v>
      </c>
      <c r="Z15" s="23" t="s">
        <v>26</v>
      </c>
    </row>
    <row r="16" spans="1:26" x14ac:dyDescent="0.25">
      <c r="A16" s="4">
        <v>705060</v>
      </c>
      <c r="B16" s="15" t="s">
        <v>27</v>
      </c>
      <c r="C16" s="24">
        <v>0</v>
      </c>
      <c r="D16" s="25">
        <v>196.87</v>
      </c>
      <c r="E16" s="24">
        <v>0</v>
      </c>
      <c r="F16" s="25">
        <v>195.61</v>
      </c>
      <c r="G16" s="24">
        <v>0</v>
      </c>
      <c r="H16" s="25">
        <v>0</v>
      </c>
      <c r="I16" s="24">
        <v>0</v>
      </c>
      <c r="J16" s="25">
        <v>0</v>
      </c>
      <c r="K16" s="24">
        <v>0</v>
      </c>
      <c r="L16" s="25">
        <v>0</v>
      </c>
      <c r="M16" s="24">
        <v>0</v>
      </c>
      <c r="N16" s="25">
        <v>0</v>
      </c>
      <c r="O16" s="24">
        <v>0</v>
      </c>
      <c r="P16" s="25">
        <v>0</v>
      </c>
      <c r="Q16" s="24">
        <v>0</v>
      </c>
      <c r="R16" s="25">
        <v>0</v>
      </c>
      <c r="S16" s="24">
        <v>0</v>
      </c>
      <c r="T16" s="25">
        <v>0</v>
      </c>
      <c r="U16" s="24">
        <v>0</v>
      </c>
      <c r="V16" s="15">
        <v>0</v>
      </c>
      <c r="W16" s="24">
        <v>0</v>
      </c>
      <c r="X16" s="15">
        <v>0</v>
      </c>
      <c r="Y16" s="24">
        <v>0</v>
      </c>
      <c r="Z16" s="5">
        <v>0</v>
      </c>
    </row>
    <row r="17" spans="1:26" x14ac:dyDescent="0.25">
      <c r="A17" s="4">
        <v>706896</v>
      </c>
      <c r="B17" s="15" t="s">
        <v>28</v>
      </c>
      <c r="C17" s="24">
        <v>0</v>
      </c>
      <c r="D17" s="25">
        <v>299</v>
      </c>
      <c r="E17" s="24">
        <v>0</v>
      </c>
      <c r="F17" s="25">
        <v>298</v>
      </c>
      <c r="G17" s="24">
        <v>0</v>
      </c>
      <c r="H17" s="25">
        <v>0</v>
      </c>
      <c r="I17" s="24">
        <v>0</v>
      </c>
      <c r="J17" s="25">
        <v>0</v>
      </c>
      <c r="K17" s="24">
        <v>0</v>
      </c>
      <c r="L17" s="25">
        <v>0</v>
      </c>
      <c r="M17" s="24">
        <v>0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4">
        <v>0</v>
      </c>
      <c r="T17" s="25">
        <v>0</v>
      </c>
      <c r="U17" s="24">
        <v>0</v>
      </c>
      <c r="V17" s="25">
        <v>0</v>
      </c>
      <c r="W17" s="24">
        <v>0</v>
      </c>
      <c r="X17" s="25">
        <v>0</v>
      </c>
      <c r="Y17" s="24">
        <v>0</v>
      </c>
      <c r="Z17" s="14">
        <v>0</v>
      </c>
    </row>
    <row r="18" spans="1:26" x14ac:dyDescent="0.25">
      <c r="A18" s="4">
        <v>706898</v>
      </c>
      <c r="B18" s="15" t="s">
        <v>29</v>
      </c>
      <c r="C18" s="24">
        <v>0</v>
      </c>
      <c r="D18" s="25">
        <v>102</v>
      </c>
      <c r="E18" s="24">
        <v>0</v>
      </c>
      <c r="F18" s="25">
        <v>102</v>
      </c>
      <c r="G18" s="24">
        <v>0</v>
      </c>
      <c r="H18" s="25">
        <v>0</v>
      </c>
      <c r="I18" s="24">
        <v>0</v>
      </c>
      <c r="J18" s="25">
        <v>0</v>
      </c>
      <c r="K18" s="24">
        <v>0</v>
      </c>
      <c r="L18" s="25">
        <v>0</v>
      </c>
      <c r="M18" s="24">
        <v>0</v>
      </c>
      <c r="N18" s="25">
        <v>0</v>
      </c>
      <c r="O18" s="24">
        <v>0</v>
      </c>
      <c r="P18" s="25">
        <v>0</v>
      </c>
      <c r="Q18" s="24">
        <v>0</v>
      </c>
      <c r="R18" s="25">
        <v>0</v>
      </c>
      <c r="S18" s="24">
        <v>0</v>
      </c>
      <c r="T18" s="25">
        <v>0</v>
      </c>
      <c r="U18" s="24">
        <v>0</v>
      </c>
      <c r="V18" s="25">
        <v>0</v>
      </c>
      <c r="W18" s="24">
        <v>0</v>
      </c>
      <c r="X18" s="25">
        <v>0</v>
      </c>
      <c r="Y18" s="24">
        <v>0</v>
      </c>
      <c r="Z18" s="14">
        <v>0</v>
      </c>
    </row>
    <row r="19" spans="1:26" x14ac:dyDescent="0.25">
      <c r="A19" s="4">
        <v>706899</v>
      </c>
      <c r="B19" s="15" t="s">
        <v>30</v>
      </c>
      <c r="C19" s="24">
        <v>0</v>
      </c>
      <c r="D19" s="25">
        <v>79</v>
      </c>
      <c r="E19" s="24">
        <v>0</v>
      </c>
      <c r="F19" s="25">
        <v>78</v>
      </c>
      <c r="G19" s="24">
        <v>0</v>
      </c>
      <c r="H19" s="25">
        <v>0</v>
      </c>
      <c r="I19" s="24">
        <v>0</v>
      </c>
      <c r="J19" s="25">
        <v>0</v>
      </c>
      <c r="K19" s="24">
        <v>0</v>
      </c>
      <c r="L19" s="25">
        <v>0</v>
      </c>
      <c r="M19" s="24">
        <v>0</v>
      </c>
      <c r="N19" s="25">
        <v>0</v>
      </c>
      <c r="O19" s="24">
        <v>0</v>
      </c>
      <c r="P19" s="25">
        <v>0</v>
      </c>
      <c r="Q19" s="24">
        <v>0</v>
      </c>
      <c r="R19" s="25">
        <v>0</v>
      </c>
      <c r="S19" s="24">
        <v>0</v>
      </c>
      <c r="T19" s="25">
        <v>0</v>
      </c>
      <c r="U19" s="24">
        <v>0</v>
      </c>
      <c r="V19" s="25">
        <v>0</v>
      </c>
      <c r="W19" s="24">
        <v>0</v>
      </c>
      <c r="X19" s="25">
        <v>0</v>
      </c>
      <c r="Y19" s="24">
        <v>0</v>
      </c>
      <c r="Z19" s="14">
        <v>0</v>
      </c>
    </row>
    <row r="20" spans="1:26" ht="15.75" customHeight="1" thickBot="1" x14ac:dyDescent="0.3">
      <c r="A20" s="7">
        <v>706900</v>
      </c>
      <c r="B20" s="10" t="s">
        <v>31</v>
      </c>
      <c r="C20" s="12">
        <v>0</v>
      </c>
      <c r="D20" s="11">
        <v>110</v>
      </c>
      <c r="E20" s="12">
        <v>0</v>
      </c>
      <c r="F20" s="11">
        <v>110</v>
      </c>
      <c r="G20" s="12">
        <v>0</v>
      </c>
      <c r="H20" s="11">
        <v>0</v>
      </c>
      <c r="I20" s="12">
        <v>0</v>
      </c>
      <c r="J20" s="11">
        <v>0</v>
      </c>
      <c r="K20" s="12">
        <v>0</v>
      </c>
      <c r="L20" s="11">
        <v>0</v>
      </c>
      <c r="M20" s="12">
        <v>0</v>
      </c>
      <c r="N20" s="11">
        <v>0</v>
      </c>
      <c r="O20" s="12">
        <v>0</v>
      </c>
      <c r="P20" s="11">
        <v>0</v>
      </c>
      <c r="Q20" s="12">
        <v>0</v>
      </c>
      <c r="R20" s="11">
        <v>0</v>
      </c>
      <c r="S20" s="12">
        <v>0</v>
      </c>
      <c r="T20" s="11">
        <v>0</v>
      </c>
      <c r="U20" s="12">
        <v>0</v>
      </c>
      <c r="V20" s="11">
        <v>0</v>
      </c>
      <c r="W20" s="12">
        <v>0</v>
      </c>
      <c r="X20" s="11">
        <v>0</v>
      </c>
      <c r="Y20" s="12">
        <v>0</v>
      </c>
      <c r="Z20" s="13">
        <v>0</v>
      </c>
    </row>
    <row r="21" spans="1:26" x14ac:dyDescent="0.25">
      <c r="A21" s="15" t="s">
        <v>32</v>
      </c>
      <c r="B21" s="15" t="s">
        <v>33</v>
      </c>
      <c r="D21" s="15">
        <f>D12-SUM(D16:D20)</f>
        <v>0</v>
      </c>
      <c r="F21" s="15">
        <f>F12-SUM(F16:F20)</f>
        <v>0</v>
      </c>
      <c r="H21" s="15">
        <f>H12-SUM(H16:H20)</f>
        <v>769.53</v>
      </c>
      <c r="J21" s="15">
        <f>J12-SUM(J16:J20)</f>
        <v>0</v>
      </c>
      <c r="L21" s="15">
        <f>L12-SUM(L16:L20)</f>
        <v>788.18</v>
      </c>
      <c r="N21" s="15">
        <f>N12-SUM(N16:N20)</f>
        <v>0</v>
      </c>
      <c r="P21" s="15">
        <f>P12-SUM(P16:P20)</f>
        <v>0</v>
      </c>
      <c r="R21" s="15">
        <f>R12-SUM(R16:R20)</f>
        <v>0</v>
      </c>
      <c r="T21" s="15">
        <f>T12-SUM(T16:T20)</f>
        <v>0</v>
      </c>
      <c r="V21" s="15">
        <f>V12-SUM(V16:V20)</f>
        <v>0</v>
      </c>
      <c r="X21" s="15">
        <f>X12-SUM(X16:X20)</f>
        <v>0</v>
      </c>
      <c r="Z21" s="15">
        <f>Z12-SUM(Z16:Z20)</f>
        <v>0</v>
      </c>
    </row>
  </sheetData>
  <dataValidations count="1">
    <dataValidation type="list" allowBlank="1" showInputMessage="1" showErrorMessage="1" sqref="B8" xr:uid="{00000000-0002-0000-0100-000000000000}">
      <formula1>"To Be Processed, Successfully Processed, Error"</formula1>
    </dataValidation>
  </dataValidations>
  <hyperlinks>
    <hyperlink ref="B7" r:id="rId1" xr:uid="{7C7B7F1E-49E3-4B3E-A067-202DA1B9B27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8"/>
  <sheetViews>
    <sheetView showGridLines="0" workbookViewId="0">
      <pane xSplit="2" topLeftCell="C1" activePane="topRight" state="frozenSplit"/>
      <selection activeCell="C15" sqref="C15 C15"/>
      <selection pane="topRight" activeCell="A4" sqref="A4"/>
    </sheetView>
  </sheetViews>
  <sheetFormatPr defaultRowHeight="15" x14ac:dyDescent="0.25"/>
  <cols>
    <col min="1" max="2" width="35.7109375" style="15" customWidth="1"/>
    <col min="3" max="4" width="9.140625" style="15" customWidth="1"/>
  </cols>
  <sheetData>
    <row r="1" spans="1:26" ht="15.75" customHeight="1" thickBot="1" x14ac:dyDescent="0.3">
      <c r="A1" s="15" t="s">
        <v>0</v>
      </c>
      <c r="B1"/>
    </row>
    <row r="2" spans="1:26" x14ac:dyDescent="0.25">
      <c r="A2" s="2" t="s">
        <v>11</v>
      </c>
      <c r="B2" s="3">
        <v>997958</v>
      </c>
    </row>
    <row r="3" spans="1:26" x14ac:dyDescent="0.25">
      <c r="A3" s="4" t="s">
        <v>12</v>
      </c>
      <c r="B3" s="5" t="s">
        <v>13</v>
      </c>
    </row>
    <row r="4" spans="1:26" x14ac:dyDescent="0.25">
      <c r="A4" s="4" t="s">
        <v>14</v>
      </c>
      <c r="B4" s="5" t="s">
        <v>41</v>
      </c>
    </row>
    <row r="5" spans="1:26" x14ac:dyDescent="0.25">
      <c r="A5" s="4" t="s">
        <v>15</v>
      </c>
      <c r="B5" s="5" t="s">
        <v>40</v>
      </c>
    </row>
    <row r="6" spans="1:26" x14ac:dyDescent="0.25">
      <c r="A6" s="4" t="s">
        <v>16</v>
      </c>
      <c r="B6" s="5"/>
    </row>
    <row r="7" spans="1:26" ht="15.75" customHeight="1" thickBot="1" x14ac:dyDescent="0.3">
      <c r="A7" s="4" t="s">
        <v>17</v>
      </c>
      <c r="B7" s="26" t="s">
        <v>42</v>
      </c>
    </row>
    <row r="8" spans="1:26" x14ac:dyDescent="0.25">
      <c r="A8" s="4" t="s">
        <v>18</v>
      </c>
      <c r="B8" s="6" t="s">
        <v>19</v>
      </c>
    </row>
    <row r="9" spans="1:26" ht="15.75" customHeight="1" thickBot="1" x14ac:dyDescent="0.3">
      <c r="A9" s="7" t="s">
        <v>20</v>
      </c>
      <c r="B9" s="8" t="s">
        <v>21</v>
      </c>
    </row>
    <row r="10" spans="1:26" ht="15.75" customHeight="1" thickBot="1" x14ac:dyDescent="0.3">
      <c r="B10"/>
    </row>
    <row r="11" spans="1:26" x14ac:dyDescent="0.25">
      <c r="A11" s="2"/>
      <c r="B11" s="9"/>
      <c r="C11" s="18"/>
      <c r="D11" s="19">
        <v>43466</v>
      </c>
      <c r="E11" s="19"/>
      <c r="F11" s="19">
        <v>43497</v>
      </c>
      <c r="G11" s="19"/>
      <c r="H11" s="19">
        <v>43525</v>
      </c>
      <c r="I11" s="19"/>
      <c r="J11" s="19">
        <v>43556</v>
      </c>
      <c r="K11" s="19"/>
      <c r="L11" s="19">
        <v>43586</v>
      </c>
      <c r="M11" s="19"/>
      <c r="N11" s="19">
        <v>43617</v>
      </c>
      <c r="O11" s="19"/>
      <c r="P11" s="19">
        <v>43647</v>
      </c>
      <c r="Q11" s="19"/>
      <c r="R11" s="19">
        <v>43678</v>
      </c>
      <c r="S11" s="19"/>
      <c r="T11" s="19">
        <v>43709</v>
      </c>
      <c r="U11" s="19"/>
      <c r="V11" s="19">
        <v>43739</v>
      </c>
      <c r="W11" s="19"/>
      <c r="X11" s="19">
        <v>43770</v>
      </c>
      <c r="Y11" s="19"/>
      <c r="Z11" s="20">
        <v>43800</v>
      </c>
    </row>
    <row r="12" spans="1:26" ht="15.75" customHeight="1" thickBot="1" x14ac:dyDescent="0.3">
      <c r="A12" s="7" t="s">
        <v>22</v>
      </c>
      <c r="B12" s="10"/>
      <c r="C12" s="11"/>
      <c r="D12" s="11">
        <v>632.59</v>
      </c>
      <c r="E12" s="11"/>
      <c r="F12" s="11">
        <v>156.36000000000001</v>
      </c>
      <c r="G12" s="11"/>
      <c r="H12" s="11">
        <v>302.23</v>
      </c>
      <c r="I12" s="11"/>
      <c r="J12" s="11">
        <v>0</v>
      </c>
      <c r="K12" s="11"/>
      <c r="L12" s="11">
        <v>162.21</v>
      </c>
      <c r="M12" s="11"/>
      <c r="N12" s="11">
        <v>0</v>
      </c>
      <c r="O12" s="11"/>
      <c r="P12" s="11">
        <v>0</v>
      </c>
      <c r="Q12" s="11"/>
      <c r="R12" s="11">
        <v>0</v>
      </c>
      <c r="S12" s="11"/>
      <c r="T12" s="11">
        <v>0</v>
      </c>
      <c r="U12" s="11"/>
      <c r="V12" s="11">
        <v>0</v>
      </c>
      <c r="W12" s="11"/>
      <c r="X12" s="11">
        <v>0</v>
      </c>
      <c r="Y12" s="11"/>
      <c r="Z12" s="13">
        <v>0</v>
      </c>
    </row>
    <row r="13" spans="1:26" ht="15.75" customHeight="1" thickBot="1" x14ac:dyDescent="0.3">
      <c r="C13"/>
      <c r="D13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26" x14ac:dyDescent="0.25">
      <c r="A14" s="21" t="s">
        <v>23</v>
      </c>
      <c r="B14" s="18" t="s">
        <v>24</v>
      </c>
      <c r="C14" s="19">
        <v>43466</v>
      </c>
      <c r="D14" s="19"/>
      <c r="E14" s="19">
        <v>43497</v>
      </c>
      <c r="F14" s="19"/>
      <c r="G14" s="19">
        <v>43525</v>
      </c>
      <c r="H14" s="19"/>
      <c r="I14" s="19">
        <v>43556</v>
      </c>
      <c r="J14" s="19"/>
      <c r="K14" s="19">
        <v>43586</v>
      </c>
      <c r="L14" s="19"/>
      <c r="M14" s="19">
        <v>43617</v>
      </c>
      <c r="N14" s="19"/>
      <c r="O14" s="19">
        <v>43647</v>
      </c>
      <c r="P14" s="19"/>
      <c r="Q14" s="19">
        <v>43678</v>
      </c>
      <c r="R14" s="19"/>
      <c r="S14" s="19">
        <v>43709</v>
      </c>
      <c r="T14" s="19"/>
      <c r="U14" s="19">
        <v>43739</v>
      </c>
      <c r="V14" s="19"/>
      <c r="W14" s="19">
        <v>43770</v>
      </c>
      <c r="X14" s="19"/>
      <c r="Y14" s="19">
        <v>43800</v>
      </c>
      <c r="Z14" s="20"/>
    </row>
    <row r="15" spans="1:26" x14ac:dyDescent="0.25">
      <c r="A15" s="4"/>
      <c r="C15" s="22" t="s">
        <v>25</v>
      </c>
      <c r="D15" s="22" t="s">
        <v>26</v>
      </c>
      <c r="E15" s="22" t="s">
        <v>25</v>
      </c>
      <c r="F15" s="22" t="s">
        <v>26</v>
      </c>
      <c r="G15" s="22" t="s">
        <v>25</v>
      </c>
      <c r="H15" s="22" t="s">
        <v>26</v>
      </c>
      <c r="I15" s="22" t="s">
        <v>25</v>
      </c>
      <c r="J15" s="22" t="s">
        <v>26</v>
      </c>
      <c r="K15" s="22" t="s">
        <v>25</v>
      </c>
      <c r="L15" s="22" t="s">
        <v>26</v>
      </c>
      <c r="M15" s="22" t="s">
        <v>25</v>
      </c>
      <c r="N15" s="22" t="s">
        <v>26</v>
      </c>
      <c r="O15" s="22" t="s">
        <v>25</v>
      </c>
      <c r="P15" s="22" t="s">
        <v>26</v>
      </c>
      <c r="Q15" s="22" t="s">
        <v>25</v>
      </c>
      <c r="R15" s="22" t="s">
        <v>26</v>
      </c>
      <c r="S15" s="22" t="s">
        <v>25</v>
      </c>
      <c r="T15" s="22" t="s">
        <v>26</v>
      </c>
      <c r="U15" s="22" t="s">
        <v>25</v>
      </c>
      <c r="V15" s="22" t="s">
        <v>26</v>
      </c>
      <c r="W15" s="22" t="s">
        <v>25</v>
      </c>
      <c r="X15" s="22" t="s">
        <v>26</v>
      </c>
      <c r="Y15" s="22" t="s">
        <v>25</v>
      </c>
      <c r="Z15" s="23" t="s">
        <v>26</v>
      </c>
    </row>
    <row r="16" spans="1:26" x14ac:dyDescent="0.25">
      <c r="A16" s="4">
        <v>706198</v>
      </c>
      <c r="B16" s="15" t="s">
        <v>34</v>
      </c>
      <c r="C16" s="24">
        <v>0</v>
      </c>
      <c r="D16" s="25">
        <v>300.94</v>
      </c>
      <c r="E16" s="24">
        <v>0</v>
      </c>
      <c r="F16" s="25">
        <v>74.39</v>
      </c>
      <c r="G16" s="24">
        <v>0</v>
      </c>
      <c r="H16" s="25">
        <v>0</v>
      </c>
      <c r="I16" s="24">
        <v>0</v>
      </c>
      <c r="J16" s="25">
        <v>0</v>
      </c>
      <c r="K16" s="24">
        <v>0</v>
      </c>
      <c r="L16" s="25">
        <v>0</v>
      </c>
      <c r="M16" s="24">
        <v>0</v>
      </c>
      <c r="N16" s="25">
        <v>0</v>
      </c>
      <c r="O16" s="24">
        <v>0</v>
      </c>
      <c r="P16" s="25">
        <v>0</v>
      </c>
      <c r="Q16" s="24">
        <v>0</v>
      </c>
      <c r="R16" s="25">
        <v>0</v>
      </c>
      <c r="S16" s="24">
        <v>0</v>
      </c>
      <c r="T16" s="25">
        <v>0</v>
      </c>
      <c r="U16" s="24">
        <v>0</v>
      </c>
      <c r="V16" s="15">
        <v>0</v>
      </c>
      <c r="W16" s="24">
        <v>0</v>
      </c>
      <c r="X16" s="15">
        <v>0</v>
      </c>
      <c r="Y16" s="24">
        <v>0</v>
      </c>
      <c r="Z16" s="5">
        <v>0</v>
      </c>
    </row>
    <row r="17" spans="1:26" ht="15.75" customHeight="1" thickBot="1" x14ac:dyDescent="0.3">
      <c r="A17" s="7">
        <v>706901</v>
      </c>
      <c r="B17" s="10" t="s">
        <v>35</v>
      </c>
      <c r="C17" s="12">
        <v>0</v>
      </c>
      <c r="D17" s="11">
        <v>331.65</v>
      </c>
      <c r="E17" s="12">
        <v>0</v>
      </c>
      <c r="F17" s="11">
        <v>81.97</v>
      </c>
      <c r="G17" s="12">
        <v>0</v>
      </c>
      <c r="H17" s="11">
        <v>0</v>
      </c>
      <c r="I17" s="12">
        <v>0</v>
      </c>
      <c r="J17" s="11">
        <v>0</v>
      </c>
      <c r="K17" s="12">
        <v>0</v>
      </c>
      <c r="L17" s="11">
        <v>0</v>
      </c>
      <c r="M17" s="12">
        <v>0</v>
      </c>
      <c r="N17" s="11">
        <v>0</v>
      </c>
      <c r="O17" s="12">
        <v>0</v>
      </c>
      <c r="P17" s="11">
        <v>0</v>
      </c>
      <c r="Q17" s="12">
        <v>0</v>
      </c>
      <c r="R17" s="11">
        <v>0</v>
      </c>
      <c r="S17" s="12">
        <v>0</v>
      </c>
      <c r="T17" s="11">
        <v>0</v>
      </c>
      <c r="U17" s="12">
        <v>0</v>
      </c>
      <c r="V17" s="11">
        <v>0</v>
      </c>
      <c r="W17" s="12">
        <v>0</v>
      </c>
      <c r="X17" s="11">
        <v>0</v>
      </c>
      <c r="Y17" s="12">
        <v>0</v>
      </c>
      <c r="Z17" s="13">
        <v>0</v>
      </c>
    </row>
    <row r="18" spans="1:26" x14ac:dyDescent="0.25">
      <c r="A18" s="15" t="s">
        <v>32</v>
      </c>
      <c r="B18" s="15" t="s">
        <v>33</v>
      </c>
      <c r="D18" s="15">
        <f>D12-SUM(D16:D17)</f>
        <v>0</v>
      </c>
      <c r="F18" s="15">
        <f>F12-SUM(F16:F17)</f>
        <v>0</v>
      </c>
      <c r="H18" s="15">
        <f>H12-SUM(H16:H17)</f>
        <v>302.23</v>
      </c>
      <c r="J18" s="15">
        <f>J12-SUM(J16:J17)</f>
        <v>0</v>
      </c>
      <c r="L18" s="15">
        <f>L12-SUM(L16:L17)</f>
        <v>162.21</v>
      </c>
      <c r="N18" s="15">
        <f>N12-SUM(N16:N17)</f>
        <v>0</v>
      </c>
      <c r="P18" s="15">
        <f>P12-SUM(P16:P17)</f>
        <v>0</v>
      </c>
      <c r="R18" s="15">
        <f>R12-SUM(R16:R17)</f>
        <v>0</v>
      </c>
      <c r="T18" s="15">
        <f>T12-SUM(T16:T17)</f>
        <v>0</v>
      </c>
      <c r="V18" s="15">
        <f>V12-SUM(V16:V17)</f>
        <v>0</v>
      </c>
      <c r="X18" s="15">
        <f>X12-SUM(X16:X17)</f>
        <v>0</v>
      </c>
      <c r="Z18" s="15">
        <f>Z12-SUM(Z16:Z17)</f>
        <v>0</v>
      </c>
    </row>
  </sheetData>
  <dataValidations count="1">
    <dataValidation type="list" allowBlank="1" showInputMessage="1" showErrorMessage="1" sqref="B8" xr:uid="{00000000-0002-0000-0200-000000000000}">
      <formula1>"To Be Processed, Successfully Processed, Error"</formula1>
    </dataValidation>
  </dataValidations>
  <hyperlinks>
    <hyperlink ref="B7" r:id="rId1" xr:uid="{554AB396-59A1-49D8-B729-69D5B7A7A89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8"/>
  <sheetViews>
    <sheetView showGridLines="0" workbookViewId="0">
      <pane xSplit="2" topLeftCell="C1" activePane="topRight" state="frozenSplit"/>
      <selection activeCell="O20" sqref="O20 O20"/>
      <selection pane="topRight" activeCell="B4" sqref="B4:B7"/>
    </sheetView>
  </sheetViews>
  <sheetFormatPr defaultRowHeight="15" x14ac:dyDescent="0.25"/>
  <cols>
    <col min="1" max="2" width="35.7109375" style="15" customWidth="1"/>
    <col min="3" max="4" width="9.140625" style="15" customWidth="1"/>
  </cols>
  <sheetData>
    <row r="1" spans="1:26" ht="15.75" customHeight="1" thickBot="1" x14ac:dyDescent="0.3">
      <c r="A1" s="15" t="s">
        <v>0</v>
      </c>
      <c r="B1"/>
    </row>
    <row r="2" spans="1:26" x14ac:dyDescent="0.25">
      <c r="A2" s="2" t="s">
        <v>11</v>
      </c>
      <c r="B2" s="3">
        <v>997959</v>
      </c>
    </row>
    <row r="3" spans="1:26" x14ac:dyDescent="0.25">
      <c r="A3" s="4" t="s">
        <v>12</v>
      </c>
      <c r="B3" s="5" t="s">
        <v>13</v>
      </c>
    </row>
    <row r="4" spans="1:26" x14ac:dyDescent="0.25">
      <c r="A4" s="4" t="s">
        <v>14</v>
      </c>
      <c r="B4" s="5" t="s">
        <v>41</v>
      </c>
    </row>
    <row r="5" spans="1:26" x14ac:dyDescent="0.25">
      <c r="A5" s="4" t="s">
        <v>15</v>
      </c>
      <c r="B5" s="5" t="s">
        <v>40</v>
      </c>
    </row>
    <row r="6" spans="1:26" x14ac:dyDescent="0.25">
      <c r="A6" s="4" t="s">
        <v>16</v>
      </c>
      <c r="B6" s="5"/>
    </row>
    <row r="7" spans="1:26" ht="15.75" customHeight="1" thickBot="1" x14ac:dyDescent="0.3">
      <c r="A7" s="4" t="s">
        <v>17</v>
      </c>
      <c r="B7" s="26" t="s">
        <v>42</v>
      </c>
    </row>
    <row r="8" spans="1:26" x14ac:dyDescent="0.25">
      <c r="A8" s="4" t="s">
        <v>18</v>
      </c>
      <c r="B8" s="6" t="s">
        <v>19</v>
      </c>
    </row>
    <row r="9" spans="1:26" ht="15.75" customHeight="1" thickBot="1" x14ac:dyDescent="0.3">
      <c r="A9" s="7" t="s">
        <v>20</v>
      </c>
      <c r="B9" s="8" t="s">
        <v>21</v>
      </c>
    </row>
    <row r="10" spans="1:26" ht="15.75" customHeight="1" thickBot="1" x14ac:dyDescent="0.3">
      <c r="B10"/>
    </row>
    <row r="11" spans="1:26" x14ac:dyDescent="0.25">
      <c r="A11" s="2"/>
      <c r="B11" s="9"/>
      <c r="C11" s="18"/>
      <c r="D11" s="19">
        <v>43466</v>
      </c>
      <c r="E11" s="19"/>
      <c r="F11" s="19">
        <v>43497</v>
      </c>
      <c r="G11" s="19"/>
      <c r="H11" s="19">
        <v>43525</v>
      </c>
      <c r="I11" s="19"/>
      <c r="J11" s="19">
        <v>43556</v>
      </c>
      <c r="K11" s="19"/>
      <c r="L11" s="19">
        <v>43586</v>
      </c>
      <c r="M11" s="19"/>
      <c r="N11" s="19">
        <v>43617</v>
      </c>
      <c r="O11" s="19"/>
      <c r="P11" s="19">
        <v>43647</v>
      </c>
      <c r="Q11" s="19"/>
      <c r="R11" s="19">
        <v>43678</v>
      </c>
      <c r="S11" s="19"/>
      <c r="T11" s="19">
        <v>43709</v>
      </c>
      <c r="U11" s="19"/>
      <c r="V11" s="19">
        <v>43739</v>
      </c>
      <c r="W11" s="19"/>
      <c r="X11" s="19">
        <v>43770</v>
      </c>
      <c r="Y11" s="19"/>
      <c r="Z11" s="20">
        <v>43800</v>
      </c>
    </row>
    <row r="12" spans="1:26" ht="15.75" customHeight="1" thickBot="1" x14ac:dyDescent="0.3">
      <c r="A12" s="7" t="s">
        <v>22</v>
      </c>
      <c r="B12" s="10"/>
      <c r="C12" s="11"/>
      <c r="D12" s="11">
        <v>471.89</v>
      </c>
      <c r="E12" s="11"/>
      <c r="F12" s="11">
        <v>318.18</v>
      </c>
      <c r="G12" s="11"/>
      <c r="H12" s="11">
        <v>298.2</v>
      </c>
      <c r="I12" s="11"/>
      <c r="J12" s="11">
        <v>0</v>
      </c>
      <c r="K12" s="11"/>
      <c r="L12" s="11">
        <v>241.63</v>
      </c>
      <c r="M12" s="11"/>
      <c r="N12" s="11">
        <v>0</v>
      </c>
      <c r="O12" s="11"/>
      <c r="P12" s="11">
        <v>0</v>
      </c>
      <c r="Q12" s="11"/>
      <c r="R12" s="11">
        <v>0</v>
      </c>
      <c r="S12" s="11"/>
      <c r="T12" s="11">
        <v>0</v>
      </c>
      <c r="U12" s="11"/>
      <c r="V12" s="11">
        <v>0</v>
      </c>
      <c r="W12" s="11"/>
      <c r="X12" s="11">
        <v>0</v>
      </c>
      <c r="Y12" s="11"/>
      <c r="Z12" s="13">
        <v>0</v>
      </c>
    </row>
    <row r="13" spans="1:26" ht="15.75" customHeight="1" thickBot="1" x14ac:dyDescent="0.3">
      <c r="C13"/>
      <c r="D13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26" x14ac:dyDescent="0.25">
      <c r="A14" s="21" t="s">
        <v>23</v>
      </c>
      <c r="B14" s="18" t="s">
        <v>24</v>
      </c>
      <c r="C14" s="19">
        <v>43466</v>
      </c>
      <c r="D14" s="19"/>
      <c r="E14" s="19">
        <v>43497</v>
      </c>
      <c r="F14" s="19"/>
      <c r="G14" s="19">
        <v>43525</v>
      </c>
      <c r="H14" s="19"/>
      <c r="I14" s="19">
        <v>43556</v>
      </c>
      <c r="J14" s="19"/>
      <c r="K14" s="19">
        <v>43586</v>
      </c>
      <c r="L14" s="19"/>
      <c r="M14" s="19">
        <v>43617</v>
      </c>
      <c r="N14" s="19"/>
      <c r="O14" s="19">
        <v>43647</v>
      </c>
      <c r="P14" s="19"/>
      <c r="Q14" s="19">
        <v>43678</v>
      </c>
      <c r="R14" s="19"/>
      <c r="S14" s="19">
        <v>43709</v>
      </c>
      <c r="T14" s="19"/>
      <c r="U14" s="19">
        <v>43739</v>
      </c>
      <c r="V14" s="19"/>
      <c r="W14" s="19">
        <v>43770</v>
      </c>
      <c r="X14" s="19"/>
      <c r="Y14" s="19">
        <v>43800</v>
      </c>
      <c r="Z14" s="20"/>
    </row>
    <row r="15" spans="1:26" x14ac:dyDescent="0.25">
      <c r="A15" s="4"/>
      <c r="C15" s="22" t="s">
        <v>25</v>
      </c>
      <c r="D15" s="22" t="s">
        <v>26</v>
      </c>
      <c r="E15" s="22" t="s">
        <v>25</v>
      </c>
      <c r="F15" s="22" t="s">
        <v>26</v>
      </c>
      <c r="G15" s="22" t="s">
        <v>25</v>
      </c>
      <c r="H15" s="22" t="s">
        <v>26</v>
      </c>
      <c r="I15" s="22" t="s">
        <v>25</v>
      </c>
      <c r="J15" s="22" t="s">
        <v>26</v>
      </c>
      <c r="K15" s="22" t="s">
        <v>25</v>
      </c>
      <c r="L15" s="22" t="s">
        <v>26</v>
      </c>
      <c r="M15" s="22" t="s">
        <v>25</v>
      </c>
      <c r="N15" s="22" t="s">
        <v>26</v>
      </c>
      <c r="O15" s="22" t="s">
        <v>25</v>
      </c>
      <c r="P15" s="22" t="s">
        <v>26</v>
      </c>
      <c r="Q15" s="22" t="s">
        <v>25</v>
      </c>
      <c r="R15" s="22" t="s">
        <v>26</v>
      </c>
      <c r="S15" s="22" t="s">
        <v>25</v>
      </c>
      <c r="T15" s="22" t="s">
        <v>26</v>
      </c>
      <c r="U15" s="22" t="s">
        <v>25</v>
      </c>
      <c r="V15" s="22" t="s">
        <v>26</v>
      </c>
      <c r="W15" s="22" t="s">
        <v>25</v>
      </c>
      <c r="X15" s="22" t="s">
        <v>26</v>
      </c>
      <c r="Y15" s="22" t="s">
        <v>25</v>
      </c>
      <c r="Z15" s="23" t="s">
        <v>26</v>
      </c>
    </row>
    <row r="16" spans="1:26" x14ac:dyDescent="0.25">
      <c r="A16" s="4">
        <v>706202</v>
      </c>
      <c r="B16" s="15" t="s">
        <v>36</v>
      </c>
      <c r="C16" s="24">
        <v>0</v>
      </c>
      <c r="D16" s="25">
        <v>258.20999999999998</v>
      </c>
      <c r="E16" s="24">
        <v>0</v>
      </c>
      <c r="F16" s="25">
        <v>174.1</v>
      </c>
      <c r="G16" s="24">
        <v>0</v>
      </c>
      <c r="H16" s="25">
        <v>0</v>
      </c>
      <c r="I16" s="24">
        <v>0</v>
      </c>
      <c r="J16" s="25">
        <v>0</v>
      </c>
      <c r="K16" s="24">
        <v>0</v>
      </c>
      <c r="L16" s="25">
        <v>0</v>
      </c>
      <c r="M16" s="24">
        <v>0</v>
      </c>
      <c r="N16" s="25">
        <v>0</v>
      </c>
      <c r="O16" s="24">
        <v>0</v>
      </c>
      <c r="P16" s="25">
        <v>0</v>
      </c>
      <c r="Q16" s="24">
        <v>0</v>
      </c>
      <c r="R16" s="25">
        <v>0</v>
      </c>
      <c r="S16" s="24">
        <v>0</v>
      </c>
      <c r="T16" s="25">
        <v>0</v>
      </c>
      <c r="U16" s="24">
        <v>0</v>
      </c>
      <c r="V16" s="15">
        <v>0</v>
      </c>
      <c r="W16" s="24">
        <v>0</v>
      </c>
      <c r="X16" s="15">
        <v>0</v>
      </c>
      <c r="Y16" s="24">
        <v>0</v>
      </c>
      <c r="Z16" s="5">
        <v>0</v>
      </c>
    </row>
    <row r="17" spans="1:26" ht="15.75" customHeight="1" thickBot="1" x14ac:dyDescent="0.3">
      <c r="A17" s="7">
        <v>706902</v>
      </c>
      <c r="B17" s="10" t="s">
        <v>37</v>
      </c>
      <c r="C17" s="12">
        <v>0</v>
      </c>
      <c r="D17" s="11">
        <v>213.68</v>
      </c>
      <c r="E17" s="12">
        <v>0</v>
      </c>
      <c r="F17" s="11">
        <v>144.08000000000001</v>
      </c>
      <c r="G17" s="12">
        <v>0</v>
      </c>
      <c r="H17" s="11">
        <v>0</v>
      </c>
      <c r="I17" s="12">
        <v>0</v>
      </c>
      <c r="J17" s="11">
        <v>0</v>
      </c>
      <c r="K17" s="12">
        <v>0</v>
      </c>
      <c r="L17" s="11">
        <v>0</v>
      </c>
      <c r="M17" s="12">
        <v>0</v>
      </c>
      <c r="N17" s="11">
        <v>0</v>
      </c>
      <c r="O17" s="12">
        <v>0</v>
      </c>
      <c r="P17" s="11">
        <v>0</v>
      </c>
      <c r="Q17" s="12">
        <v>0</v>
      </c>
      <c r="R17" s="11">
        <v>0</v>
      </c>
      <c r="S17" s="12">
        <v>0</v>
      </c>
      <c r="T17" s="11">
        <v>0</v>
      </c>
      <c r="U17" s="12">
        <v>0</v>
      </c>
      <c r="V17" s="11">
        <v>0</v>
      </c>
      <c r="W17" s="12">
        <v>0</v>
      </c>
      <c r="X17" s="11">
        <v>0</v>
      </c>
      <c r="Y17" s="12">
        <v>0</v>
      </c>
      <c r="Z17" s="13">
        <v>0</v>
      </c>
    </row>
    <row r="18" spans="1:26" x14ac:dyDescent="0.25">
      <c r="A18" s="15" t="s">
        <v>32</v>
      </c>
      <c r="B18" s="15" t="s">
        <v>33</v>
      </c>
      <c r="D18" s="15">
        <f>D12-SUM(D16:D17)</f>
        <v>0</v>
      </c>
      <c r="F18" s="15">
        <f>F12-SUM(F16:F17)</f>
        <v>0</v>
      </c>
      <c r="H18" s="15">
        <f>H12-SUM(H16:H17)</f>
        <v>298.2</v>
      </c>
      <c r="J18" s="15">
        <f>J12-SUM(J16:J17)</f>
        <v>0</v>
      </c>
      <c r="L18" s="15">
        <f>L12-SUM(L16:L17)</f>
        <v>241.63</v>
      </c>
      <c r="N18" s="15">
        <f>N12-SUM(N16:N17)</f>
        <v>0</v>
      </c>
      <c r="P18" s="15">
        <f>P12-SUM(P16:P17)</f>
        <v>0</v>
      </c>
      <c r="R18" s="15">
        <f>R12-SUM(R16:R17)</f>
        <v>0</v>
      </c>
      <c r="T18" s="15">
        <f>T12-SUM(T16:T17)</f>
        <v>0</v>
      </c>
      <c r="V18" s="15">
        <f>V12-SUM(V16:V17)</f>
        <v>0</v>
      </c>
      <c r="X18" s="15">
        <f>X12-SUM(X16:X17)</f>
        <v>0</v>
      </c>
      <c r="Z18" s="15">
        <f>Z12-SUM(Z16:Z17)</f>
        <v>0</v>
      </c>
    </row>
  </sheetData>
  <dataValidations count="1">
    <dataValidation type="list" allowBlank="1" showInputMessage="1" showErrorMessage="1" sqref="B8" xr:uid="{00000000-0002-0000-0300-000000000000}">
      <formula1>"To Be Processed, Successfully Processed, Error"</formula1>
    </dataValidation>
  </dataValidations>
  <hyperlinks>
    <hyperlink ref="B7" r:id="rId1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8"/>
  <sheetViews>
    <sheetView showGridLines="0" workbookViewId="0">
      <pane xSplit="2" topLeftCell="C1" activePane="topRight" state="frozenSplit"/>
      <selection activeCell="B11" sqref="B11 B11"/>
      <selection pane="topRight" activeCell="B4" sqref="B4:B7"/>
    </sheetView>
  </sheetViews>
  <sheetFormatPr defaultRowHeight="15" x14ac:dyDescent="0.25"/>
  <cols>
    <col min="1" max="2" width="35.7109375" style="15" customWidth="1"/>
    <col min="3" max="4" width="9.140625" style="15" customWidth="1"/>
  </cols>
  <sheetData>
    <row r="1" spans="1:26" ht="15.75" customHeight="1" thickBot="1" x14ac:dyDescent="0.3">
      <c r="A1" s="15" t="s">
        <v>0</v>
      </c>
      <c r="B1"/>
    </row>
    <row r="2" spans="1:26" x14ac:dyDescent="0.25">
      <c r="A2" s="2" t="s">
        <v>11</v>
      </c>
      <c r="B2" s="3">
        <v>997976</v>
      </c>
    </row>
    <row r="3" spans="1:26" x14ac:dyDescent="0.25">
      <c r="A3" s="4" t="s">
        <v>12</v>
      </c>
      <c r="B3" s="5" t="s">
        <v>13</v>
      </c>
    </row>
    <row r="4" spans="1:26" x14ac:dyDescent="0.25">
      <c r="A4" s="4" t="s">
        <v>14</v>
      </c>
      <c r="B4" s="5" t="s">
        <v>41</v>
      </c>
    </row>
    <row r="5" spans="1:26" x14ac:dyDescent="0.25">
      <c r="A5" s="4" t="s">
        <v>15</v>
      </c>
      <c r="B5" s="5" t="s">
        <v>40</v>
      </c>
    </row>
    <row r="6" spans="1:26" x14ac:dyDescent="0.25">
      <c r="A6" s="4" t="s">
        <v>16</v>
      </c>
      <c r="B6" s="5"/>
    </row>
    <row r="7" spans="1:26" ht="15.75" customHeight="1" thickBot="1" x14ac:dyDescent="0.3">
      <c r="A7" s="4" t="s">
        <v>17</v>
      </c>
      <c r="B7" s="26" t="s">
        <v>42</v>
      </c>
    </row>
    <row r="8" spans="1:26" x14ac:dyDescent="0.25">
      <c r="A8" s="4" t="s">
        <v>18</v>
      </c>
      <c r="B8" s="6" t="s">
        <v>19</v>
      </c>
    </row>
    <row r="9" spans="1:26" ht="15.75" customHeight="1" thickBot="1" x14ac:dyDescent="0.3">
      <c r="A9" s="7" t="s">
        <v>20</v>
      </c>
      <c r="B9" s="8" t="s">
        <v>21</v>
      </c>
    </row>
    <row r="10" spans="1:26" ht="15.75" customHeight="1" thickBot="1" x14ac:dyDescent="0.3">
      <c r="B10"/>
    </row>
    <row r="11" spans="1:26" x14ac:dyDescent="0.25">
      <c r="A11" s="2"/>
      <c r="B11" s="9"/>
      <c r="C11" s="18"/>
      <c r="D11" s="19">
        <v>43466</v>
      </c>
      <c r="E11" s="19"/>
      <c r="F11" s="19">
        <v>43497</v>
      </c>
      <c r="G11" s="19"/>
      <c r="H11" s="19">
        <v>43525</v>
      </c>
      <c r="I11" s="19"/>
      <c r="J11" s="19">
        <v>43556</v>
      </c>
      <c r="K11" s="19"/>
      <c r="L11" s="19">
        <v>43586</v>
      </c>
      <c r="M11" s="19"/>
      <c r="N11" s="19">
        <v>43617</v>
      </c>
      <c r="O11" s="19"/>
      <c r="P11" s="19">
        <v>43647</v>
      </c>
      <c r="Q11" s="19"/>
      <c r="R11" s="19">
        <v>43678</v>
      </c>
      <c r="S11" s="19"/>
      <c r="T11" s="19">
        <v>43709</v>
      </c>
      <c r="U11" s="19"/>
      <c r="V11" s="19">
        <v>43739</v>
      </c>
      <c r="W11" s="19"/>
      <c r="X11" s="19">
        <v>43770</v>
      </c>
      <c r="Y11" s="19"/>
      <c r="Z11" s="20">
        <v>43800</v>
      </c>
    </row>
    <row r="12" spans="1:26" ht="15.75" customHeight="1" thickBot="1" x14ac:dyDescent="0.3">
      <c r="A12" s="7" t="s">
        <v>22</v>
      </c>
      <c r="B12" s="10"/>
      <c r="C12" s="11"/>
      <c r="D12" s="11">
        <v>146.71</v>
      </c>
      <c r="E12" s="11"/>
      <c r="F12" s="11">
        <v>169.86</v>
      </c>
      <c r="G12" s="11"/>
      <c r="H12" s="11">
        <v>150.27000000000001</v>
      </c>
      <c r="I12" s="11"/>
      <c r="J12" s="11">
        <v>0</v>
      </c>
      <c r="K12" s="11"/>
      <c r="L12" s="11">
        <v>141.37</v>
      </c>
      <c r="M12" s="11"/>
      <c r="N12" s="11">
        <v>0</v>
      </c>
      <c r="O12" s="11"/>
      <c r="P12" s="11">
        <v>0</v>
      </c>
      <c r="Q12" s="11"/>
      <c r="R12" s="11">
        <v>0</v>
      </c>
      <c r="S12" s="11"/>
      <c r="T12" s="11">
        <v>0</v>
      </c>
      <c r="U12" s="11"/>
      <c r="V12" s="11">
        <v>0</v>
      </c>
      <c r="W12" s="11"/>
      <c r="X12" s="11">
        <v>0</v>
      </c>
      <c r="Y12" s="11"/>
      <c r="Z12" s="13">
        <v>0</v>
      </c>
    </row>
    <row r="13" spans="1:26" ht="15.75" customHeight="1" thickBot="1" x14ac:dyDescent="0.3">
      <c r="C13"/>
      <c r="D13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26" x14ac:dyDescent="0.25">
      <c r="A14" s="21" t="s">
        <v>23</v>
      </c>
      <c r="B14" s="18" t="s">
        <v>24</v>
      </c>
      <c r="C14" s="19">
        <v>43466</v>
      </c>
      <c r="D14" s="19"/>
      <c r="E14" s="19">
        <v>43497</v>
      </c>
      <c r="F14" s="19"/>
      <c r="G14" s="19">
        <v>43525</v>
      </c>
      <c r="H14" s="19"/>
      <c r="I14" s="19">
        <v>43556</v>
      </c>
      <c r="J14" s="19"/>
      <c r="K14" s="19">
        <v>43586</v>
      </c>
      <c r="L14" s="19"/>
      <c r="M14" s="19">
        <v>43617</v>
      </c>
      <c r="N14" s="19"/>
      <c r="O14" s="19">
        <v>43647</v>
      </c>
      <c r="P14" s="19"/>
      <c r="Q14" s="19">
        <v>43678</v>
      </c>
      <c r="R14" s="19"/>
      <c r="S14" s="19">
        <v>43709</v>
      </c>
      <c r="T14" s="19"/>
      <c r="U14" s="19">
        <v>43739</v>
      </c>
      <c r="V14" s="19"/>
      <c r="W14" s="19">
        <v>43770</v>
      </c>
      <c r="X14" s="19"/>
      <c r="Y14" s="19">
        <v>43800</v>
      </c>
      <c r="Z14" s="20"/>
    </row>
    <row r="15" spans="1:26" x14ac:dyDescent="0.25">
      <c r="A15" s="4"/>
      <c r="C15" s="22" t="s">
        <v>25</v>
      </c>
      <c r="D15" s="22" t="s">
        <v>26</v>
      </c>
      <c r="E15" s="22" t="s">
        <v>25</v>
      </c>
      <c r="F15" s="22" t="s">
        <v>26</v>
      </c>
      <c r="G15" s="22" t="s">
        <v>25</v>
      </c>
      <c r="H15" s="22" t="s">
        <v>26</v>
      </c>
      <c r="I15" s="22" t="s">
        <v>25</v>
      </c>
      <c r="J15" s="22" t="s">
        <v>26</v>
      </c>
      <c r="K15" s="22" t="s">
        <v>25</v>
      </c>
      <c r="L15" s="22" t="s">
        <v>26</v>
      </c>
      <c r="M15" s="22" t="s">
        <v>25</v>
      </c>
      <c r="N15" s="22" t="s">
        <v>26</v>
      </c>
      <c r="O15" s="22" t="s">
        <v>25</v>
      </c>
      <c r="P15" s="22" t="s">
        <v>26</v>
      </c>
      <c r="Q15" s="22" t="s">
        <v>25</v>
      </c>
      <c r="R15" s="22" t="s">
        <v>26</v>
      </c>
      <c r="S15" s="22" t="s">
        <v>25</v>
      </c>
      <c r="T15" s="22" t="s">
        <v>26</v>
      </c>
      <c r="U15" s="22" t="s">
        <v>25</v>
      </c>
      <c r="V15" s="22" t="s">
        <v>26</v>
      </c>
      <c r="W15" s="22" t="s">
        <v>25</v>
      </c>
      <c r="X15" s="22" t="s">
        <v>26</v>
      </c>
      <c r="Y15" s="22" t="s">
        <v>25</v>
      </c>
      <c r="Z15" s="23" t="s">
        <v>26</v>
      </c>
    </row>
    <row r="16" spans="1:26" x14ac:dyDescent="0.25">
      <c r="A16" s="4">
        <v>706052</v>
      </c>
      <c r="B16" s="15" t="s">
        <v>38</v>
      </c>
      <c r="C16" s="24">
        <v>0</v>
      </c>
      <c r="D16" s="25">
        <v>145.71</v>
      </c>
      <c r="E16" s="24">
        <v>0</v>
      </c>
      <c r="F16" s="25">
        <v>167.86</v>
      </c>
      <c r="G16" s="24">
        <v>0</v>
      </c>
      <c r="H16" s="25">
        <v>0</v>
      </c>
      <c r="I16" s="24">
        <v>0</v>
      </c>
      <c r="J16" s="25">
        <v>0</v>
      </c>
      <c r="K16" s="24">
        <v>0</v>
      </c>
      <c r="L16" s="25">
        <v>0</v>
      </c>
      <c r="M16" s="24">
        <v>0</v>
      </c>
      <c r="N16" s="25">
        <v>0</v>
      </c>
      <c r="O16" s="24">
        <v>0</v>
      </c>
      <c r="P16" s="25">
        <v>0</v>
      </c>
      <c r="Q16" s="24">
        <v>0</v>
      </c>
      <c r="R16" s="25">
        <v>0</v>
      </c>
      <c r="S16" s="24">
        <v>0</v>
      </c>
      <c r="T16" s="25">
        <v>0</v>
      </c>
      <c r="U16" s="24">
        <v>0</v>
      </c>
      <c r="V16" s="15">
        <v>0</v>
      </c>
      <c r="W16" s="24">
        <v>0</v>
      </c>
      <c r="X16" s="15">
        <v>0</v>
      </c>
      <c r="Y16" s="24">
        <v>0</v>
      </c>
      <c r="Z16" s="5">
        <v>0</v>
      </c>
    </row>
    <row r="17" spans="1:26" ht="15.75" customHeight="1" thickBot="1" x14ac:dyDescent="0.3">
      <c r="A17" s="7">
        <v>706897</v>
      </c>
      <c r="B17" s="10" t="s">
        <v>39</v>
      </c>
      <c r="C17" s="12">
        <v>0</v>
      </c>
      <c r="D17" s="11">
        <v>1</v>
      </c>
      <c r="E17" s="12">
        <v>0</v>
      </c>
      <c r="F17" s="11">
        <v>2</v>
      </c>
      <c r="G17" s="12">
        <v>0</v>
      </c>
      <c r="H17" s="11">
        <v>0</v>
      </c>
      <c r="I17" s="12">
        <v>0</v>
      </c>
      <c r="J17" s="11">
        <v>0</v>
      </c>
      <c r="K17" s="12">
        <v>0</v>
      </c>
      <c r="L17" s="11">
        <v>0</v>
      </c>
      <c r="M17" s="12">
        <v>0</v>
      </c>
      <c r="N17" s="11">
        <v>0</v>
      </c>
      <c r="O17" s="12">
        <v>0</v>
      </c>
      <c r="P17" s="11">
        <v>0</v>
      </c>
      <c r="Q17" s="12">
        <v>0</v>
      </c>
      <c r="R17" s="11">
        <v>0</v>
      </c>
      <c r="S17" s="12">
        <v>0</v>
      </c>
      <c r="T17" s="11">
        <v>0</v>
      </c>
      <c r="U17" s="12">
        <v>0</v>
      </c>
      <c r="V17" s="11">
        <v>0</v>
      </c>
      <c r="W17" s="12">
        <v>0</v>
      </c>
      <c r="X17" s="11">
        <v>0</v>
      </c>
      <c r="Y17" s="12">
        <v>0</v>
      </c>
      <c r="Z17" s="13">
        <v>0</v>
      </c>
    </row>
    <row r="18" spans="1:26" x14ac:dyDescent="0.25">
      <c r="A18" s="15" t="s">
        <v>32</v>
      </c>
      <c r="B18" s="15" t="s">
        <v>33</v>
      </c>
      <c r="D18" s="15">
        <f>D12-SUM(D16:D17)</f>
        <v>0</v>
      </c>
      <c r="F18" s="15">
        <f>F12-SUM(F16:F17)</f>
        <v>0</v>
      </c>
      <c r="H18" s="15">
        <f>H12-SUM(H16:H17)</f>
        <v>150.27000000000001</v>
      </c>
      <c r="J18" s="15">
        <f>J12-SUM(J16:J17)</f>
        <v>0</v>
      </c>
      <c r="L18" s="15">
        <f>L12-SUM(L16:L17)</f>
        <v>141.37</v>
      </c>
      <c r="N18" s="15">
        <f>N12-SUM(N16:N17)</f>
        <v>0</v>
      </c>
      <c r="P18" s="15">
        <f>P12-SUM(P16:P17)</f>
        <v>0</v>
      </c>
      <c r="R18" s="15">
        <f>R12-SUM(R16:R17)</f>
        <v>0</v>
      </c>
      <c r="T18" s="15">
        <f>T12-SUM(T16:T17)</f>
        <v>0</v>
      </c>
      <c r="V18" s="15">
        <f>V12-SUM(V16:V17)</f>
        <v>0</v>
      </c>
      <c r="X18" s="15">
        <f>X12-SUM(X16:X17)</f>
        <v>0</v>
      </c>
      <c r="Z18" s="15">
        <f>Z12-SUM(Z16:Z17)</f>
        <v>0</v>
      </c>
    </row>
  </sheetData>
  <dataValidations count="1">
    <dataValidation type="list" allowBlank="1" showInputMessage="1" showErrorMessage="1" sqref="B8" xr:uid="{00000000-0002-0000-0400-000000000000}">
      <formula1>"To Be Processed, Successfully Processed, Error"</formula1>
    </dataValidation>
  </dataValidations>
  <hyperlinks>
    <hyperlink ref="B7" r:id="rId1" xr:uid="{D23C3F14-62C6-49BE-870B-0DF2C8E642A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997954</vt:lpstr>
      <vt:lpstr>997958</vt:lpstr>
      <vt:lpstr>997959</vt:lpstr>
      <vt:lpstr>997976</vt:lpstr>
    </vt:vector>
  </TitlesOfParts>
  <Company>Plains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D DiGregorio</dc:creator>
  <cp:lastModifiedBy>Anita Badola</cp:lastModifiedBy>
  <dcterms:created xsi:type="dcterms:W3CDTF">2018-09-04T18:31:03Z</dcterms:created>
  <dcterms:modified xsi:type="dcterms:W3CDTF">2019-07-29T05:57:45Z</dcterms:modified>
</cp:coreProperties>
</file>