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Villa Andina Pruebas\Data\"/>
    </mc:Choice>
  </mc:AlternateContent>
  <bookViews>
    <workbookView xWindow="0" yWindow="0" windowWidth="21600" windowHeight="9735"/>
  </bookViews>
  <sheets>
    <sheet name="Hoja1" sheetId="1" r:id="rId1"/>
  </sheets>
  <definedNames>
    <definedName name="_xlnm._FilterDatabase" localSheetId="0" hidden="1">Hoja1!$A$1:$Q$1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2" i="1"/>
</calcChain>
</file>

<file path=xl/comments1.xml><?xml version="1.0" encoding="utf-8"?>
<comments xmlns="http://schemas.openxmlformats.org/spreadsheetml/2006/main">
  <authors>
    <author>Administrador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cabecera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cabecera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cabecera
DT Nº de lote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detalle
DT Nº de lote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detalle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cabecera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DT cabecera</t>
        </r>
      </text>
    </comment>
  </commentList>
</comments>
</file>

<file path=xl/sharedStrings.xml><?xml version="1.0" encoding="utf-8"?>
<sst xmlns="http://schemas.openxmlformats.org/spreadsheetml/2006/main" count="127" uniqueCount="66">
  <si>
    <t>Fecha</t>
  </si>
  <si>
    <t>ID Agricultor</t>
  </si>
  <si>
    <t>Agricultor</t>
  </si>
  <si>
    <t>DNI</t>
  </si>
  <si>
    <t>Etiquetas</t>
  </si>
  <si>
    <t>ID Terreno</t>
  </si>
  <si>
    <t>Distrito</t>
  </si>
  <si>
    <t>Cultivo</t>
  </si>
  <si>
    <t>Variedad</t>
  </si>
  <si>
    <t>ID Cosecha</t>
  </si>
  <si>
    <t>Lote</t>
  </si>
  <si>
    <t>Tipo</t>
  </si>
  <si>
    <t>Cantidad</t>
  </si>
  <si>
    <t>Costo por unidad</t>
  </si>
  <si>
    <t>Monto</t>
  </si>
  <si>
    <t>Comentarios</t>
  </si>
  <si>
    <t>25.09.2019 23:41</t>
  </si>
  <si>
    <t>26.09.2019 00:31</t>
  </si>
  <si>
    <t>26.09.2019 08:52</t>
  </si>
  <si>
    <t>26.09.2019 08:55</t>
  </si>
  <si>
    <t>26.09.2019 08:56</t>
  </si>
  <si>
    <t>26.09.2019 08:57</t>
  </si>
  <si>
    <t>26.09.2019 08:58</t>
  </si>
  <si>
    <t>26.09.2019 08:59</t>
  </si>
  <si>
    <t>26.09.2019 08:60</t>
  </si>
  <si>
    <t>26.09.2019 08:61</t>
  </si>
  <si>
    <t>FIDENCIO</t>
  </si>
  <si>
    <t>LUZ MARIA</t>
  </si>
  <si>
    <t>FERMIN</t>
  </si>
  <si>
    <t>JAVIER</t>
  </si>
  <si>
    <t>IRENE</t>
  </si>
  <si>
    <t>DAMIAN</t>
  </si>
  <si>
    <t>EDWIN</t>
  </si>
  <si>
    <t>ANGEL</t>
  </si>
  <si>
    <t>ABDON</t>
  </si>
  <si>
    <t>ZACARIAS</t>
  </si>
  <si>
    <t>Organico</t>
  </si>
  <si>
    <t>Asprad</t>
  </si>
  <si>
    <t>T27550009</t>
  </si>
  <si>
    <t>T27550404</t>
  </si>
  <si>
    <t>T27577071</t>
  </si>
  <si>
    <t>T27569325</t>
  </si>
  <si>
    <t>T41800389</t>
  </si>
  <si>
    <t>T41890793</t>
  </si>
  <si>
    <t>T43159481</t>
  </si>
  <si>
    <t>T27542136</t>
  </si>
  <si>
    <t>T27572585</t>
  </si>
  <si>
    <t>T41596238</t>
  </si>
  <si>
    <t>D - BAMBA</t>
  </si>
  <si>
    <t>None</t>
  </si>
  <si>
    <t>Aguaymanto</t>
  </si>
  <si>
    <t>Amarillo</t>
  </si>
  <si>
    <t>Arverja</t>
  </si>
  <si>
    <t>HC3.1.81</t>
  </si>
  <si>
    <t>CJA190000</t>
  </si>
  <si>
    <t>PL000027550009</t>
  </si>
  <si>
    <t>PL000044545439</t>
  </si>
  <si>
    <t>PL000027550404</t>
  </si>
  <si>
    <t>PL000045395762</t>
  </si>
  <si>
    <t>PL000040818046</t>
  </si>
  <si>
    <t>PL000027577071</t>
  </si>
  <si>
    <t>PL000043642343</t>
  </si>
  <si>
    <t>PL000027569325</t>
  </si>
  <si>
    <t>PL000041800389</t>
  </si>
  <si>
    <t>PL000041890793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</si>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</sst>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2" borderId="1" xfId="0" applyNumberFormat="1" applyFill="1" applyBorder="1" applyAlignment="1">
      <alignment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topLeftCell="D1" zoomScaleNormal="100" workbookViewId="0">
      <selection activeCell="Q2" sqref="Q2"/>
    </sheetView>
  </sheetViews>
  <sheetFormatPr baseColWidth="10" defaultRowHeight="15" x14ac:dyDescent="0.25"/>
  <cols>
    <col min="1" max="1" width="16" style="1" customWidth="1"/>
    <col min="2" max="2" width="11.42578125" style="2"/>
    <col min="3" max="3" width="11.42578125" style="1"/>
    <col min="4" max="10" width="11.42578125" style="2"/>
    <col min="11" max="11" width="11.42578125" style="1"/>
    <col min="12" max="12" width="11.42578125" style="2"/>
    <col min="13" max="13" width="11.42578125" style="3"/>
    <col min="14" max="14" width="11.42578125" style="2"/>
    <col min="15" max="15" width="11.42578125" style="4"/>
    <col min="16" max="16" width="16" style="1" customWidth="1"/>
    <col min="17" max="17" width="14.140625" style="1" customWidth="1"/>
    <col min="18" max="16384" width="11.42578125" style="2"/>
  </cols>
  <sheetData>
    <row r="1" spans="1:17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3" t="s">
        <v>12</v>
      </c>
      <c r="N1" s="2" t="s">
        <v>13</v>
      </c>
      <c r="O1" s="4" t="s">
        <v>14</v>
      </c>
      <c r="P1" s="1" t="s">
        <v>15</v>
      </c>
      <c r="Q1" s="1" t="s">
        <v>65</v>
      </c>
    </row>
    <row r="2" spans="1:17" x14ac:dyDescent="0.25">
      <c r="A2" s="1" t="s">
        <v>16</v>
      </c>
      <c r="B2" s="2">
        <v>27550009</v>
      </c>
      <c r="C2" s="1" t="s">
        <v>26</v>
      </c>
      <c r="D2" s="2">
        <v>27550009</v>
      </c>
      <c r="E2" s="2" t="s">
        <v>36</v>
      </c>
      <c r="F2" s="2" t="s">
        <v>38</v>
      </c>
      <c r="G2" s="2" t="s">
        <v>48</v>
      </c>
      <c r="H2" s="2" t="s">
        <v>50</v>
      </c>
      <c r="I2" s="2" t="s">
        <v>51</v>
      </c>
      <c r="J2" s="2" t="s">
        <v>53</v>
      </c>
      <c r="K2" s="1" t="s">
        <v>54</v>
      </c>
      <c r="L2" s="2" t="s">
        <v>49</v>
      </c>
      <c r="M2" s="3">
        <v>129.9375</v>
      </c>
      <c r="N2" s="2">
        <v>1.5</v>
      </c>
      <c r="O2" s="4">
        <f t="shared" ref="O2:O11" si="0">M2*N2</f>
        <v>194.90625</v>
      </c>
      <c r="P2" s="1" t="s">
        <v>55</v>
      </c>
      <c r="Q2" s="1">
        <v>3301</v>
      </c>
    </row>
    <row r="3" spans="1:17" x14ac:dyDescent="0.25">
      <c r="A3" s="1" t="s">
        <v>17</v>
      </c>
      <c r="B3" s="2">
        <v>44545439</v>
      </c>
      <c r="C3" s="1" t="s">
        <v>27</v>
      </c>
      <c r="D3" s="2">
        <v>44545439</v>
      </c>
      <c r="E3" s="2" t="s">
        <v>37</v>
      </c>
      <c r="F3" s="2" t="s">
        <v>44</v>
      </c>
      <c r="G3" s="2" t="s">
        <v>48</v>
      </c>
      <c r="H3" s="2" t="s">
        <v>50</v>
      </c>
      <c r="I3" s="2" t="s">
        <v>51</v>
      </c>
      <c r="J3" s="2" t="s">
        <v>53</v>
      </c>
      <c r="K3" s="1" t="s">
        <v>54</v>
      </c>
      <c r="L3" s="2" t="s">
        <v>49</v>
      </c>
      <c r="M3" s="3">
        <v>128.93799999999999</v>
      </c>
      <c r="N3" s="2">
        <v>1.5</v>
      </c>
      <c r="O3" s="4">
        <f t="shared" si="0"/>
        <v>193.40699999999998</v>
      </c>
      <c r="P3" s="1" t="s">
        <v>56</v>
      </c>
      <c r="Q3" s="1">
        <v>3302</v>
      </c>
    </row>
    <row r="4" spans="1:17" x14ac:dyDescent="0.25">
      <c r="A4" s="1" t="s">
        <v>18</v>
      </c>
      <c r="B4" s="2">
        <v>27550404</v>
      </c>
      <c r="C4" s="1" t="s">
        <v>28</v>
      </c>
      <c r="D4" s="2">
        <v>27550404</v>
      </c>
      <c r="E4" s="2" t="s">
        <v>37</v>
      </c>
      <c r="F4" s="2" t="s">
        <v>39</v>
      </c>
      <c r="G4" s="2" t="s">
        <v>48</v>
      </c>
      <c r="H4" s="2" t="s">
        <v>50</v>
      </c>
      <c r="I4" s="2" t="s">
        <v>51</v>
      </c>
      <c r="J4" s="2" t="s">
        <v>53</v>
      </c>
      <c r="K4" s="1" t="s">
        <v>54</v>
      </c>
      <c r="L4" s="2" t="s">
        <v>49</v>
      </c>
      <c r="M4" s="3">
        <v>101.95099999999999</v>
      </c>
      <c r="N4" s="2">
        <v>1.5</v>
      </c>
      <c r="O4" s="4">
        <f t="shared" si="0"/>
        <v>152.92649999999998</v>
      </c>
      <c r="P4" s="1" t="s">
        <v>57</v>
      </c>
      <c r="Q4" s="1">
        <v>3303</v>
      </c>
    </row>
    <row r="5" spans="1:17" x14ac:dyDescent="0.25">
      <c r="A5" s="1" t="s">
        <v>19</v>
      </c>
      <c r="B5" s="2">
        <v>45395762</v>
      </c>
      <c r="C5" s="1" t="s">
        <v>29</v>
      </c>
      <c r="D5" s="2">
        <v>45395762</v>
      </c>
      <c r="E5" s="2" t="s">
        <v>37</v>
      </c>
      <c r="F5" s="2" t="s">
        <v>45</v>
      </c>
      <c r="G5" s="2" t="s">
        <v>48</v>
      </c>
      <c r="H5" s="2" t="s">
        <v>50</v>
      </c>
      <c r="I5" s="2" t="s">
        <v>51</v>
      </c>
      <c r="J5" s="2" t="s">
        <v>53</v>
      </c>
      <c r="K5" s="1" t="s">
        <v>54</v>
      </c>
      <c r="L5" s="2" t="s">
        <v>49</v>
      </c>
      <c r="M5" s="3">
        <v>65.968279999999993</v>
      </c>
      <c r="N5" s="2">
        <v>1.5</v>
      </c>
      <c r="O5" s="4">
        <f t="shared" si="0"/>
        <v>98.952419999999989</v>
      </c>
      <c r="P5" s="1" t="s">
        <v>58</v>
      </c>
      <c r="Q5" s="1">
        <v>3304</v>
      </c>
    </row>
    <row r="6" spans="1:17" x14ac:dyDescent="0.25">
      <c r="A6" s="1" t="s">
        <v>20</v>
      </c>
      <c r="B6" s="2">
        <v>40818046</v>
      </c>
      <c r="C6" s="1" t="s">
        <v>30</v>
      </c>
      <c r="D6" s="2">
        <v>40818046</v>
      </c>
      <c r="E6" s="2" t="s">
        <v>36</v>
      </c>
      <c r="F6" s="2" t="s">
        <v>40</v>
      </c>
      <c r="G6" s="2" t="s">
        <v>48</v>
      </c>
      <c r="H6" s="2" t="s">
        <v>50</v>
      </c>
      <c r="I6" s="2" t="s">
        <v>51</v>
      </c>
      <c r="J6" s="2" t="s">
        <v>53</v>
      </c>
      <c r="K6" s="1" t="s">
        <v>54</v>
      </c>
      <c r="L6" s="2" t="s">
        <v>49</v>
      </c>
      <c r="M6" s="3">
        <v>23.98847</v>
      </c>
      <c r="N6" s="2">
        <v>1.5</v>
      </c>
      <c r="O6" s="4">
        <f t="shared" si="0"/>
        <v>35.982704999999996</v>
      </c>
      <c r="P6" s="1" t="s">
        <v>59</v>
      </c>
      <c r="Q6" s="1">
        <v>3305</v>
      </c>
    </row>
    <row r="7" spans="1:17" x14ac:dyDescent="0.25">
      <c r="A7" s="1" t="s">
        <v>21</v>
      </c>
      <c r="B7" s="2">
        <v>27577071</v>
      </c>
      <c r="C7" s="1" t="s">
        <v>31</v>
      </c>
      <c r="D7" s="2">
        <v>27577071</v>
      </c>
      <c r="E7" s="2" t="s">
        <v>36</v>
      </c>
      <c r="F7" s="2" t="s">
        <v>46</v>
      </c>
      <c r="G7" s="2" t="s">
        <v>48</v>
      </c>
      <c r="H7" s="2" t="s">
        <v>50</v>
      </c>
      <c r="I7" s="2" t="s">
        <v>51</v>
      </c>
      <c r="J7" s="2" t="s">
        <v>53</v>
      </c>
      <c r="K7" s="1" t="s">
        <v>54</v>
      </c>
      <c r="L7" s="2" t="s">
        <v>49</v>
      </c>
      <c r="M7" s="3">
        <v>21.989429999999999</v>
      </c>
      <c r="N7" s="2">
        <v>1.5</v>
      </c>
      <c r="O7" s="4">
        <f t="shared" si="0"/>
        <v>32.984144999999998</v>
      </c>
      <c r="P7" s="1" t="s">
        <v>60</v>
      </c>
      <c r="Q7" s="1">
        <v>3306</v>
      </c>
    </row>
    <row r="8" spans="1:17" x14ac:dyDescent="0.25">
      <c r="A8" s="1" t="s">
        <v>22</v>
      </c>
      <c r="B8" s="2">
        <v>43642343</v>
      </c>
      <c r="C8" s="1" t="s">
        <v>32</v>
      </c>
      <c r="D8" s="2">
        <v>43642343</v>
      </c>
      <c r="E8" s="2" t="s">
        <v>36</v>
      </c>
      <c r="F8" s="2" t="s">
        <v>41</v>
      </c>
      <c r="G8" s="2" t="s">
        <v>48</v>
      </c>
      <c r="H8" s="2" t="s">
        <v>50</v>
      </c>
      <c r="I8" s="2" t="s">
        <v>51</v>
      </c>
      <c r="J8" s="2" t="s">
        <v>53</v>
      </c>
      <c r="K8" s="1" t="s">
        <v>54</v>
      </c>
      <c r="L8" s="2" t="s">
        <v>49</v>
      </c>
      <c r="M8" s="3">
        <v>69.966359999999995</v>
      </c>
      <c r="N8" s="2">
        <v>1.5</v>
      </c>
      <c r="O8" s="4">
        <f t="shared" si="0"/>
        <v>104.94953999999998</v>
      </c>
      <c r="P8" s="1" t="s">
        <v>61</v>
      </c>
      <c r="Q8" s="1">
        <v>3307</v>
      </c>
    </row>
    <row r="9" spans="1:17" x14ac:dyDescent="0.25">
      <c r="A9" s="1" t="s">
        <v>23</v>
      </c>
      <c r="B9" s="2">
        <v>27569325</v>
      </c>
      <c r="C9" s="1" t="s">
        <v>33</v>
      </c>
      <c r="D9" s="2">
        <v>27569325</v>
      </c>
      <c r="E9" s="2" t="s">
        <v>37</v>
      </c>
      <c r="F9" s="2" t="s">
        <v>42</v>
      </c>
      <c r="G9" s="2" t="s">
        <v>49</v>
      </c>
      <c r="H9" s="2" t="s">
        <v>50</v>
      </c>
      <c r="I9" s="2" t="s">
        <v>51</v>
      </c>
      <c r="J9" s="2" t="s">
        <v>53</v>
      </c>
      <c r="K9" s="1" t="s">
        <v>54</v>
      </c>
      <c r="L9" s="2" t="s">
        <v>49</v>
      </c>
      <c r="M9" s="3">
        <v>213.8972</v>
      </c>
      <c r="N9" s="2">
        <v>1.5</v>
      </c>
      <c r="O9" s="4">
        <f t="shared" si="0"/>
        <v>320.8458</v>
      </c>
      <c r="P9" s="1" t="s">
        <v>62</v>
      </c>
      <c r="Q9" s="1">
        <v>3308</v>
      </c>
    </row>
    <row r="10" spans="1:17" x14ac:dyDescent="0.25">
      <c r="A10" s="1" t="s">
        <v>24</v>
      </c>
      <c r="B10" s="2">
        <v>41800389</v>
      </c>
      <c r="C10" s="1" t="s">
        <v>34</v>
      </c>
      <c r="D10" s="2">
        <v>41800389</v>
      </c>
      <c r="E10" s="2" t="s">
        <v>37</v>
      </c>
      <c r="F10" s="2" t="s">
        <v>43</v>
      </c>
      <c r="G10" s="2" t="s">
        <v>48</v>
      </c>
      <c r="H10" s="2" t="s">
        <v>7</v>
      </c>
      <c r="I10" s="2" t="s">
        <v>52</v>
      </c>
      <c r="J10" s="2" t="s">
        <v>53</v>
      </c>
      <c r="K10" s="1" t="s">
        <v>54</v>
      </c>
      <c r="L10" s="2" t="s">
        <v>49</v>
      </c>
      <c r="M10" s="3">
        <v>345.83370000000002</v>
      </c>
      <c r="N10" s="2">
        <v>1.5</v>
      </c>
      <c r="O10" s="4">
        <f t="shared" si="0"/>
        <v>518.75054999999998</v>
      </c>
      <c r="P10" s="1" t="s">
        <v>63</v>
      </c>
      <c r="Q10" s="1">
        <v>3309</v>
      </c>
    </row>
    <row r="11" spans="1:17" x14ac:dyDescent="0.25">
      <c r="A11" s="1" t="s">
        <v>25</v>
      </c>
      <c r="B11" s="2">
        <v>41890793</v>
      </c>
      <c r="C11" s="1" t="s">
        <v>35</v>
      </c>
      <c r="D11" s="2">
        <v>41890793</v>
      </c>
      <c r="E11" s="2" t="s">
        <v>37</v>
      </c>
      <c r="F11" s="2" t="s">
        <v>47</v>
      </c>
      <c r="G11" s="2" t="s">
        <v>48</v>
      </c>
      <c r="H11" s="2" t="s">
        <v>50</v>
      </c>
      <c r="I11" s="2" t="s">
        <v>51</v>
      </c>
      <c r="J11" s="2" t="s">
        <v>53</v>
      </c>
      <c r="K11" s="1" t="s">
        <v>54</v>
      </c>
      <c r="L11" s="2" t="s">
        <v>49</v>
      </c>
      <c r="M11" s="3">
        <v>273.86829999999998</v>
      </c>
      <c r="N11" s="2">
        <v>1.5</v>
      </c>
      <c r="O11" s="4">
        <f t="shared" si="0"/>
        <v>410.80244999999996</v>
      </c>
      <c r="P11" s="1" t="s">
        <v>64</v>
      </c>
      <c r="Q11" s="1">
        <v>3310</v>
      </c>
    </row>
  </sheetData>
  <autoFilter ref="A1:Q1">
    <sortState ref="A2:Q11">
      <sortCondition ref="Q1"/>
    </sortState>
  </autoFilter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2019-12-31T15:23:17Z</dcterms:created>
  <dcterms:modified xsi:type="dcterms:W3CDTF">2020-01-02T20:04:42Z</dcterms:modified>
</cp:coreProperties>
</file>