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D:\FutureRPA\VendorDeliverables\RPA Project\"/>
    </mc:Choice>
  </mc:AlternateContent>
  <xr:revisionPtr revIDLastSave="0" documentId="13_ncr:1_{489167CD-6CC3-4A1D-97C5-5F75AA06D768}" xr6:coauthVersionLast="46" xr6:coauthVersionMax="46" xr10:uidLastSave="{00000000-0000-0000-0000-000000000000}"/>
  <bookViews>
    <workbookView xWindow="-120" yWindow="-120" windowWidth="29040" windowHeight="15840" firstSheet="1" activeTab="1" xr2:uid="{00000000-000D-0000-FFFF-FFFF00000000}"/>
  </bookViews>
  <sheets>
    <sheet name="Attendance_old" sheetId="1" state="hidden" r:id="rId1"/>
    <sheet name="Participant List" sheetId="5" r:id="rId2"/>
    <sheet name="Attendance Sheet" sheetId="3" r:id="rId3"/>
    <sheet name="Session Notes" sheetId="6" state="hidden" r:id="rId4"/>
    <sheet name="Closure" sheetId="7" state="hidden" r:id="rId5"/>
    <sheet name="Schedule" sheetId="2" state="hidden" r:id="rId6"/>
  </sheets>
  <definedNames>
    <definedName name="_xlnm.Print_Area" localSheetId="2">'Attendance Sheet'!$A$1:$T$110</definedName>
    <definedName name="_xlnm.Print_Area" localSheetId="0">Attendance_old!$A$1:$P$24</definedName>
    <definedName name="_xlnm.Print_Area" localSheetId="1">'Participant List'!$A$1:$G$20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6" l="1"/>
  <c r="AE6" i="6"/>
  <c r="AD6" i="6"/>
  <c r="AA6" i="6"/>
  <c r="Z6" i="6"/>
  <c r="Y6" i="6"/>
  <c r="X6" i="6"/>
  <c r="W6" i="6"/>
  <c r="V6" i="6"/>
  <c r="U6" i="6"/>
  <c r="T6" i="6"/>
  <c r="S6" i="6"/>
  <c r="R6" i="6"/>
  <c r="Q6" i="6"/>
  <c r="P6" i="6"/>
  <c r="N6" i="6"/>
  <c r="M6" i="6"/>
  <c r="L6" i="6"/>
  <c r="K6" i="6"/>
  <c r="J6" i="6"/>
  <c r="I6" i="6"/>
  <c r="H6" i="6"/>
  <c r="G6" i="6"/>
  <c r="F6" i="6"/>
  <c r="E6" i="6"/>
  <c r="D6" i="6"/>
  <c r="C1" i="3" l="1"/>
  <c r="K75" i="3" l="1"/>
  <c r="L75" i="3" s="1"/>
  <c r="K76" i="3"/>
  <c r="K77" i="3"/>
  <c r="K78" i="3"/>
  <c r="K79" i="3"/>
  <c r="K80" i="3"/>
  <c r="K81" i="3"/>
  <c r="K82" i="3"/>
  <c r="K83" i="3"/>
  <c r="K84" i="3"/>
  <c r="K85" i="3"/>
  <c r="K86" i="3"/>
  <c r="K74" i="3"/>
  <c r="N56" i="3"/>
  <c r="N57" i="3"/>
  <c r="N58" i="3"/>
  <c r="N59" i="3"/>
  <c r="N60" i="3"/>
  <c r="N61" i="3"/>
  <c r="N62" i="3"/>
  <c r="N63" i="3"/>
  <c r="N64" i="3"/>
  <c r="N65" i="3"/>
  <c r="N66" i="3"/>
  <c r="N67" i="3"/>
  <c r="N55" i="3"/>
  <c r="N37" i="3"/>
  <c r="N38" i="3"/>
  <c r="N39" i="3"/>
  <c r="N40" i="3"/>
  <c r="N41" i="3"/>
  <c r="N42" i="3"/>
  <c r="N43" i="3"/>
  <c r="N44" i="3"/>
  <c r="N45" i="3"/>
  <c r="N46" i="3"/>
  <c r="N47" i="3"/>
  <c r="N48" i="3"/>
  <c r="N36" i="3"/>
  <c r="N18" i="3"/>
  <c r="N19" i="3"/>
  <c r="N20" i="3"/>
  <c r="N21" i="3"/>
  <c r="N22" i="3"/>
  <c r="N23" i="3"/>
  <c r="N24" i="3"/>
  <c r="N25" i="3"/>
  <c r="N26" i="3"/>
  <c r="N27" i="3"/>
  <c r="L84" i="3" s="1"/>
  <c r="N28" i="3"/>
  <c r="N29" i="3"/>
  <c r="N17" i="3"/>
  <c r="L85" i="3" l="1"/>
  <c r="L82" i="3"/>
  <c r="L78" i="3"/>
  <c r="L81" i="3"/>
  <c r="L80" i="3"/>
  <c r="L83" i="3"/>
  <c r="L79" i="3"/>
  <c r="L86" i="3"/>
  <c r="L74" i="3"/>
  <c r="M8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Charmaine</author>
  </authors>
  <commentList>
    <comment ref="C12" authorId="0" shapeId="0" xr:uid="{00000000-0006-0000-0000-000001000000}">
      <text>
        <r>
          <rPr>
            <b/>
            <sz val="9"/>
            <color indexed="81"/>
            <rFont val="Tahoma"/>
            <family val="2"/>
          </rPr>
          <t>Charmaine:</t>
        </r>
        <r>
          <rPr>
            <sz val="9"/>
            <color indexed="81"/>
            <rFont val="Tahoma"/>
            <family val="2"/>
          </rPr>
          <t xml:space="preserve">
[DRS 2 months]
DO Date: 16 December 2016
CBP Date: 24 April 2017</t>
        </r>
      </text>
    </comment>
    <comment ref="C14" authorId="0" shapeId="0" xr:uid="{00000000-0006-0000-0000-000002000000}">
      <text>
        <r>
          <rPr>
            <b/>
            <sz val="9"/>
            <color indexed="81"/>
            <rFont val="Tahoma"/>
            <family val="2"/>
          </rPr>
          <t>Charmaine:</t>
        </r>
        <r>
          <rPr>
            <sz val="9"/>
            <color indexed="81"/>
            <rFont val="Tahoma"/>
            <family val="2"/>
          </rPr>
          <t xml:space="preserve">
[DRS 2 months]
DO Date: 23 December 2016
CBP Date: 24 April 2017</t>
        </r>
      </text>
    </comment>
    <comment ref="C15" authorId="0" shapeId="0" xr:uid="{00000000-0006-0000-0000-000003000000}">
      <text>
        <r>
          <rPr>
            <b/>
            <sz val="9"/>
            <color indexed="81"/>
            <rFont val="Tahoma"/>
            <family val="2"/>
          </rPr>
          <t>Charmaine:</t>
        </r>
        <r>
          <rPr>
            <sz val="9"/>
            <color indexed="81"/>
            <rFont val="Tahoma"/>
            <family val="2"/>
          </rPr>
          <t xml:space="preserve">
[DRS 2 months]
DO Date: 23 December 2016
CBP Date: 24 April 2017</t>
        </r>
      </text>
    </comment>
    <comment ref="C16" authorId="0" shapeId="0" xr:uid="{00000000-0006-0000-0000-000004000000}">
      <text>
        <r>
          <rPr>
            <b/>
            <sz val="9"/>
            <color indexed="81"/>
            <rFont val="Tahoma"/>
            <family val="2"/>
          </rPr>
          <t>Charmaine:</t>
        </r>
        <r>
          <rPr>
            <sz val="9"/>
            <color indexed="81"/>
            <rFont val="Tahoma"/>
            <family val="2"/>
          </rPr>
          <t xml:space="preserve">
[DRS 2 months]
DO Date: 23 December 2016
CBP Date: 24 April 2017</t>
        </r>
      </text>
    </comment>
    <comment ref="C17" authorId="0" shapeId="0" xr:uid="{00000000-0006-0000-0000-000005000000}">
      <text>
        <r>
          <rPr>
            <b/>
            <sz val="9"/>
            <color indexed="81"/>
            <rFont val="Tahoma"/>
            <family val="2"/>
          </rPr>
          <t>Charmaine:</t>
        </r>
        <r>
          <rPr>
            <sz val="9"/>
            <color indexed="81"/>
            <rFont val="Tahoma"/>
            <family val="2"/>
          </rPr>
          <t xml:space="preserve">
[DRS 2 months]
DO Date: 29 December 2016
CBP Date: 8 May 2017</t>
        </r>
      </text>
    </comment>
    <comment ref="C18" authorId="0" shapeId="0" xr:uid="{00000000-0006-0000-0000-000006000000}">
      <text>
        <r>
          <rPr>
            <b/>
            <sz val="9"/>
            <color indexed="81"/>
            <rFont val="Tahoma"/>
            <family val="2"/>
          </rPr>
          <t>Charmaine:</t>
        </r>
        <r>
          <rPr>
            <sz val="9"/>
            <color indexed="81"/>
            <rFont val="Tahoma"/>
            <family val="2"/>
          </rPr>
          <t xml:space="preserve">
[DRS 2 months]
DO Date: 29 December 2016
CBP Date: 8 May 2017</t>
        </r>
      </text>
    </comment>
    <comment ref="C19" authorId="0" shapeId="0" xr:uid="{00000000-0006-0000-0000-000007000000}">
      <text>
        <r>
          <rPr>
            <b/>
            <sz val="9"/>
            <color indexed="81"/>
            <rFont val="Tahoma"/>
            <family val="2"/>
          </rPr>
          <t>Charmaine:</t>
        </r>
        <r>
          <rPr>
            <sz val="9"/>
            <color indexed="81"/>
            <rFont val="Tahoma"/>
            <family val="2"/>
          </rPr>
          <t xml:space="preserve">
[DRS 2 months]
DO Date: 30 December 2016
CBP Date: 8 May 2017</t>
        </r>
      </text>
    </comment>
    <comment ref="C20" authorId="0" shapeId="0" xr:uid="{00000000-0006-0000-0000-000008000000}">
      <text>
        <r>
          <rPr>
            <b/>
            <sz val="9"/>
            <color indexed="81"/>
            <rFont val="Tahoma"/>
            <family val="2"/>
          </rPr>
          <t>Charmaine:</t>
        </r>
        <r>
          <rPr>
            <sz val="9"/>
            <color indexed="81"/>
            <rFont val="Tahoma"/>
            <family val="2"/>
          </rPr>
          <t xml:space="preserve">
[DRS 2 months]
DO Date: 30 December 2016
CBP Date: 8 May 2017</t>
        </r>
      </text>
    </comment>
    <comment ref="C21" authorId="0" shapeId="0" xr:uid="{00000000-0006-0000-0000-000009000000}">
      <text>
        <r>
          <rPr>
            <b/>
            <sz val="9"/>
            <color indexed="81"/>
            <rFont val="Tahoma"/>
            <family val="2"/>
          </rPr>
          <t>Charmaine:</t>
        </r>
        <r>
          <rPr>
            <sz val="9"/>
            <color indexed="81"/>
            <rFont val="Tahoma"/>
            <family val="2"/>
          </rPr>
          <t xml:space="preserve">
[DRS 2 months]
DO Date: 30 December 2016
CBP Date: 8 May 2017</t>
        </r>
      </text>
    </comment>
    <comment ref="C24" authorId="0" shapeId="0" xr:uid="{00000000-0006-0000-0000-00000A000000}">
      <text>
        <r>
          <rPr>
            <b/>
            <sz val="9"/>
            <color indexed="81"/>
            <rFont val="Tahoma"/>
            <family val="2"/>
          </rPr>
          <t>Charmaine:</t>
        </r>
        <r>
          <rPr>
            <sz val="9"/>
            <color indexed="81"/>
            <rFont val="Tahoma"/>
            <family val="2"/>
          </rPr>
          <t xml:space="preserve">
[DRS 4 months]
DO Date: 29 December 2016
CBP Date: 13 March 2017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17" authorId="0" shapeId="0" xr:uid="{42306270-2EF7-514B-BB85-5E5E72C311C1}">
      <text>
        <r>
          <rPr>
            <b/>
            <sz val="10"/>
            <color rgb="FF000000"/>
            <rFont val="Tahoma"/>
            <family val="2"/>
          </rPr>
          <t>Visit</t>
        </r>
        <r>
          <rPr>
            <sz val="10"/>
            <color rgb="FF000000"/>
            <rFont val="Tahoma"/>
            <family val="2"/>
          </rPr>
          <t xml:space="preserve">
</t>
        </r>
      </text>
    </comment>
    <comment ref="D18" authorId="0" shapeId="0" xr:uid="{0F02F0D6-F372-374D-91AA-488BE083F596}">
      <text>
        <r>
          <rPr>
            <b/>
            <sz val="10"/>
            <color rgb="FF000000"/>
            <rFont val="Tahoma"/>
            <family val="2"/>
          </rPr>
          <t xml:space="preserve">Report Sick 
</t>
        </r>
        <r>
          <rPr>
            <sz val="10"/>
            <color rgb="FF000000"/>
            <rFont val="Tahoma"/>
            <family val="2"/>
          </rPr>
          <t xml:space="preserve">
</t>
        </r>
      </text>
    </comment>
    <comment ref="D20" authorId="0" shapeId="0" xr:uid="{A02069AE-3088-934D-B574-1CF516C3F46F}">
      <text>
        <r>
          <rPr>
            <b/>
            <sz val="10"/>
            <color rgb="FF000000"/>
            <rFont val="Tahoma"/>
            <family val="2"/>
          </rPr>
          <t xml:space="preserve">Report Sick 
</t>
        </r>
        <r>
          <rPr>
            <sz val="10"/>
            <color rgb="FF000000"/>
            <rFont val="Tahoma"/>
            <family val="2"/>
          </rPr>
          <t xml:space="preserve">
</t>
        </r>
      </text>
    </comment>
    <comment ref="I20" authorId="0" shapeId="0" xr:uid="{FC94B593-1052-D545-98DB-0779425057F8}">
      <text>
        <r>
          <rPr>
            <b/>
            <sz val="10"/>
            <color rgb="FF000000"/>
            <rFont val="Tahoma"/>
            <family val="2"/>
          </rPr>
          <t>Interview</t>
        </r>
        <r>
          <rPr>
            <sz val="10"/>
            <color rgb="FF000000"/>
            <rFont val="Tahoma"/>
            <family val="2"/>
          </rPr>
          <t xml:space="preserve">
</t>
        </r>
      </text>
    </comment>
    <comment ref="F23" authorId="0" shapeId="0" xr:uid="{A48CEF9E-D547-8B4C-870E-34754A968339}">
      <text>
        <r>
          <rPr>
            <b/>
            <sz val="10"/>
            <color rgb="FF000000"/>
            <rFont val="Tahoma"/>
            <family val="2"/>
          </rPr>
          <t xml:space="preserve">Left for visit
</t>
        </r>
        <r>
          <rPr>
            <sz val="10"/>
            <color rgb="FF000000"/>
            <rFont val="Tahoma"/>
            <family val="2"/>
          </rPr>
          <t xml:space="preserve">
</t>
        </r>
      </text>
    </comment>
    <comment ref="M23" authorId="0" shapeId="0" xr:uid="{B746C70B-516E-DF47-8821-E0E1C0BF27FF}">
      <text>
        <r>
          <rPr>
            <b/>
            <sz val="10"/>
            <color rgb="FF000000"/>
            <rFont val="Tahoma"/>
            <family val="2"/>
          </rPr>
          <t>Visit</t>
        </r>
        <r>
          <rPr>
            <sz val="10"/>
            <color rgb="FF000000"/>
            <rFont val="Tahoma"/>
            <family val="2"/>
          </rPr>
          <t xml:space="preserve">
</t>
        </r>
      </text>
    </comment>
    <comment ref="D26" authorId="0" shapeId="0" xr:uid="{75C2F4E4-B796-DA4A-A9FA-394749C998AE}">
      <text>
        <r>
          <rPr>
            <b/>
            <sz val="10"/>
            <color rgb="FF000000"/>
            <rFont val="Tahoma"/>
            <family val="2"/>
          </rPr>
          <t xml:space="preserve">Report Sick 
</t>
        </r>
        <r>
          <rPr>
            <sz val="10"/>
            <color rgb="FF000000"/>
            <rFont val="Tahoma"/>
            <family val="2"/>
          </rPr>
          <t xml:space="preserve">
</t>
        </r>
      </text>
    </comment>
    <comment ref="D27" authorId="0" shapeId="0" xr:uid="{414DE0DC-7A75-B44F-BFDA-8689C9541887}">
      <text>
        <r>
          <rPr>
            <b/>
            <sz val="10"/>
            <color rgb="FF000000"/>
            <rFont val="Tahoma"/>
            <family val="2"/>
          </rPr>
          <t xml:space="preserve">Report Sick 
</t>
        </r>
        <r>
          <rPr>
            <sz val="10"/>
            <color rgb="FF000000"/>
            <rFont val="Tahoma"/>
            <family val="2"/>
          </rPr>
          <t xml:space="preserve">
</t>
        </r>
      </text>
    </comment>
    <comment ref="G29" authorId="0" shapeId="0" xr:uid="{BBFA78A2-6607-FC41-88C9-58023BC4D4CA}">
      <text>
        <r>
          <rPr>
            <b/>
            <sz val="10"/>
            <color rgb="FF000000"/>
            <rFont val="Tahoma"/>
            <family val="2"/>
          </rPr>
          <t xml:space="preserve">Report Sick 
</t>
        </r>
        <r>
          <rPr>
            <sz val="10"/>
            <color rgb="FF000000"/>
            <rFont val="Tahoma"/>
            <family val="2"/>
          </rPr>
          <t xml:space="preserve">
</t>
        </r>
      </text>
    </comment>
    <comment ref="D37" authorId="0" shapeId="0" xr:uid="{A254A714-6EBA-684C-A09C-A48898994DE6}">
      <text>
        <r>
          <rPr>
            <b/>
            <sz val="10"/>
            <color rgb="FF000000"/>
            <rFont val="Tahoma"/>
            <family val="2"/>
          </rPr>
          <t xml:space="preserve">Visit
</t>
        </r>
        <r>
          <rPr>
            <sz val="10"/>
            <color rgb="FF000000"/>
            <rFont val="Tahoma"/>
            <family val="2"/>
          </rPr>
          <t xml:space="preserve">
</t>
        </r>
      </text>
    </comment>
    <comment ref="D39" authorId="0" shapeId="0" xr:uid="{D3C9BF33-D438-1D4C-8157-924ABAD1A17F}">
      <text>
        <r>
          <rPr>
            <b/>
            <sz val="10"/>
            <color rgb="FF000000"/>
            <rFont val="Tahoma"/>
            <family val="2"/>
          </rPr>
          <t xml:space="preserve">visit
</t>
        </r>
        <r>
          <rPr>
            <sz val="10"/>
            <color rgb="FF000000"/>
            <rFont val="Tahoma"/>
            <family val="2"/>
          </rPr>
          <t xml:space="preserve">
</t>
        </r>
      </text>
    </comment>
    <comment ref="G39" authorId="0" shapeId="0" xr:uid="{643866D1-9A78-8047-B43A-C4A4758E28E4}">
      <text>
        <r>
          <rPr>
            <b/>
            <sz val="10"/>
            <color rgb="FF000000"/>
            <rFont val="Tahoma"/>
            <family val="2"/>
          </rPr>
          <t xml:space="preserve">PI
</t>
        </r>
        <r>
          <rPr>
            <b/>
            <sz val="10"/>
            <color rgb="FF000000"/>
            <rFont val="Tahoma"/>
            <family val="2"/>
          </rPr>
          <t xml:space="preserve">
</t>
        </r>
        <r>
          <rPr>
            <sz val="10"/>
            <color rgb="FF000000"/>
            <rFont val="Tahoma"/>
            <family val="2"/>
          </rPr>
          <t xml:space="preserve">
</t>
        </r>
      </text>
    </comment>
    <comment ref="H39" authorId="0" shapeId="0" xr:uid="{6CDCEE7A-FBE6-9C41-B029-E45799587624}">
      <text>
        <r>
          <rPr>
            <b/>
            <sz val="10"/>
            <color rgb="FF000000"/>
            <rFont val="Tahoma"/>
            <family val="2"/>
          </rPr>
          <t xml:space="preserve">PI
</t>
        </r>
        <r>
          <rPr>
            <b/>
            <sz val="10"/>
            <color rgb="FF000000"/>
            <rFont val="Tahoma"/>
            <family val="2"/>
          </rPr>
          <t xml:space="preserve">
</t>
        </r>
        <r>
          <rPr>
            <sz val="10"/>
            <color rgb="FF000000"/>
            <rFont val="Tahoma"/>
            <family val="2"/>
          </rPr>
          <t xml:space="preserve">
</t>
        </r>
      </text>
    </comment>
    <comment ref="I39" authorId="0" shapeId="0" xr:uid="{32548023-73D7-EE4C-8673-794FE66B15AB}">
      <text>
        <r>
          <rPr>
            <b/>
            <sz val="10"/>
            <color rgb="FF000000"/>
            <rFont val="Tahoma"/>
            <family val="2"/>
          </rPr>
          <t xml:space="preserve">PI
</t>
        </r>
        <r>
          <rPr>
            <b/>
            <sz val="10"/>
            <color rgb="FF000000"/>
            <rFont val="Tahoma"/>
            <family val="2"/>
          </rPr>
          <t xml:space="preserve">
</t>
        </r>
        <r>
          <rPr>
            <sz val="10"/>
            <color rgb="FF000000"/>
            <rFont val="Tahoma"/>
            <family val="2"/>
          </rPr>
          <t xml:space="preserve">
</t>
        </r>
      </text>
    </comment>
    <comment ref="J39" authorId="0" shapeId="0" xr:uid="{670DF2AA-1286-F144-BE7F-3C13E7F297AB}">
      <text>
        <r>
          <rPr>
            <b/>
            <sz val="10"/>
            <color rgb="FF000000"/>
            <rFont val="Tahoma"/>
            <family val="2"/>
          </rPr>
          <t xml:space="preserve">PI
</t>
        </r>
        <r>
          <rPr>
            <b/>
            <sz val="10"/>
            <color rgb="FF000000"/>
            <rFont val="Tahoma"/>
            <family val="2"/>
          </rPr>
          <t xml:space="preserve">
</t>
        </r>
        <r>
          <rPr>
            <sz val="10"/>
            <color rgb="FF000000"/>
            <rFont val="Tahoma"/>
            <family val="2"/>
          </rPr>
          <t xml:space="preserve">
</t>
        </r>
      </text>
    </comment>
    <comment ref="K39" authorId="0" shapeId="0" xr:uid="{4CFBDEF2-D926-994F-8133-40A18DE1D282}">
      <text>
        <r>
          <rPr>
            <b/>
            <sz val="10"/>
            <color rgb="FF000000"/>
            <rFont val="Tahoma"/>
            <family val="2"/>
          </rPr>
          <t xml:space="preserve">PI
</t>
        </r>
        <r>
          <rPr>
            <b/>
            <sz val="10"/>
            <color rgb="FF000000"/>
            <rFont val="Tahoma"/>
            <family val="2"/>
          </rPr>
          <t xml:space="preserve">
</t>
        </r>
        <r>
          <rPr>
            <sz val="10"/>
            <color rgb="FF000000"/>
            <rFont val="Tahoma"/>
            <family val="2"/>
          </rPr>
          <t xml:space="preserve">
</t>
        </r>
      </text>
    </comment>
    <comment ref="L39" authorId="0" shapeId="0" xr:uid="{DF417F62-1FDB-ED45-8474-3A9759F12BC8}">
      <text>
        <r>
          <rPr>
            <b/>
            <sz val="10"/>
            <color rgb="FF000000"/>
            <rFont val="Tahoma"/>
            <family val="2"/>
          </rPr>
          <t xml:space="preserve">PI
</t>
        </r>
        <r>
          <rPr>
            <b/>
            <sz val="10"/>
            <color rgb="FF000000"/>
            <rFont val="Tahoma"/>
            <family val="2"/>
          </rPr>
          <t xml:space="preserve">
</t>
        </r>
        <r>
          <rPr>
            <sz val="10"/>
            <color rgb="FF000000"/>
            <rFont val="Tahoma"/>
            <family val="2"/>
          </rPr>
          <t xml:space="preserve">
</t>
        </r>
      </text>
    </comment>
    <comment ref="M39" authorId="0" shapeId="0" xr:uid="{A25FCF47-4D39-314C-BDD2-B19659E9497B}">
      <text>
        <r>
          <rPr>
            <b/>
            <sz val="10"/>
            <color rgb="FF000000"/>
            <rFont val="Tahoma"/>
            <family val="2"/>
          </rPr>
          <t xml:space="preserve">PI
</t>
        </r>
        <r>
          <rPr>
            <b/>
            <sz val="10"/>
            <color rgb="FF000000"/>
            <rFont val="Tahoma"/>
            <family val="2"/>
          </rPr>
          <t xml:space="preserve">
</t>
        </r>
        <r>
          <rPr>
            <sz val="10"/>
            <color rgb="FF000000"/>
            <rFont val="Tahoma"/>
            <family val="2"/>
          </rPr>
          <t xml:space="preserve">
</t>
        </r>
      </text>
    </comment>
    <comment ref="J42" authorId="0" shapeId="0" xr:uid="{3EB259A0-9FF8-2243-9CB2-EEEC6731F519}">
      <text>
        <r>
          <rPr>
            <b/>
            <sz val="10"/>
            <color rgb="FF000000"/>
            <rFont val="Tahoma"/>
            <family val="2"/>
          </rPr>
          <t xml:space="preserve">Visit 
</t>
        </r>
        <r>
          <rPr>
            <sz val="10"/>
            <color rgb="FF000000"/>
            <rFont val="Tahoma"/>
            <family val="2"/>
          </rPr>
          <t xml:space="preserve">
</t>
        </r>
      </text>
    </comment>
    <comment ref="G47" authorId="0" shapeId="0" xr:uid="{D8752782-3D9F-8949-AF20-EFDB90A2590F}">
      <text>
        <r>
          <rPr>
            <b/>
            <sz val="10"/>
            <color rgb="FF000000"/>
            <rFont val="Tahoma"/>
            <family val="2"/>
          </rPr>
          <t xml:space="preserve">On PI
</t>
        </r>
        <r>
          <rPr>
            <b/>
            <sz val="10"/>
            <color rgb="FF000000"/>
            <rFont val="Tahoma"/>
            <family val="2"/>
          </rPr>
          <t xml:space="preserve">
</t>
        </r>
        <r>
          <rPr>
            <sz val="10"/>
            <color rgb="FF000000"/>
            <rFont val="Tahoma"/>
            <family val="2"/>
          </rPr>
          <t xml:space="preserve">
</t>
        </r>
      </text>
    </comment>
    <comment ref="H47" authorId="0" shapeId="0" xr:uid="{83A48BF5-0898-654D-9B4C-DBEAAEAA5CFF}">
      <text>
        <r>
          <rPr>
            <b/>
            <sz val="10"/>
            <color rgb="FF000000"/>
            <rFont val="Tahoma"/>
            <family val="2"/>
          </rPr>
          <t xml:space="preserve">On PI
</t>
        </r>
        <r>
          <rPr>
            <b/>
            <sz val="10"/>
            <color rgb="FF000000"/>
            <rFont val="Tahoma"/>
            <family val="2"/>
          </rPr>
          <t xml:space="preserve">
</t>
        </r>
        <r>
          <rPr>
            <sz val="10"/>
            <color rgb="FF000000"/>
            <rFont val="Tahoma"/>
            <family val="2"/>
          </rPr>
          <t xml:space="preserve">
</t>
        </r>
      </text>
    </comment>
    <comment ref="I47" authorId="0" shapeId="0" xr:uid="{BA6A14D9-3EB0-9549-8D8A-1127D2E5D489}">
      <text>
        <r>
          <rPr>
            <b/>
            <sz val="10"/>
            <color rgb="FF000000"/>
            <rFont val="Tahoma"/>
            <family val="2"/>
          </rPr>
          <t xml:space="preserve">On PI
</t>
        </r>
        <r>
          <rPr>
            <b/>
            <sz val="10"/>
            <color rgb="FF000000"/>
            <rFont val="Tahoma"/>
            <family val="2"/>
          </rPr>
          <t xml:space="preserve">
</t>
        </r>
        <r>
          <rPr>
            <sz val="10"/>
            <color rgb="FF000000"/>
            <rFont val="Tahoma"/>
            <family val="2"/>
          </rPr>
          <t xml:space="preserve">
</t>
        </r>
      </text>
    </comment>
    <comment ref="J47" authorId="0" shapeId="0" xr:uid="{2FF19686-0DAF-0C4C-8F09-837EFB7E7B10}">
      <text>
        <r>
          <rPr>
            <b/>
            <sz val="10"/>
            <color rgb="FF000000"/>
            <rFont val="Tahoma"/>
            <family val="2"/>
          </rPr>
          <t xml:space="preserve">On PI
</t>
        </r>
        <r>
          <rPr>
            <b/>
            <sz val="10"/>
            <color rgb="FF000000"/>
            <rFont val="Tahoma"/>
            <family val="2"/>
          </rPr>
          <t xml:space="preserve">
</t>
        </r>
        <r>
          <rPr>
            <sz val="10"/>
            <color rgb="FF000000"/>
            <rFont val="Tahoma"/>
            <family val="2"/>
          </rPr>
          <t xml:space="preserve">
</t>
        </r>
      </text>
    </comment>
    <comment ref="K47" authorId="0" shapeId="0" xr:uid="{3C8A1741-CD63-6048-A089-4A6AC2C13515}">
      <text>
        <r>
          <rPr>
            <b/>
            <sz val="10"/>
            <color rgb="FF000000"/>
            <rFont val="Tahoma"/>
            <family val="2"/>
          </rPr>
          <t xml:space="preserve">On PI
</t>
        </r>
        <r>
          <rPr>
            <b/>
            <sz val="10"/>
            <color rgb="FF000000"/>
            <rFont val="Tahoma"/>
            <family val="2"/>
          </rPr>
          <t xml:space="preserve">
</t>
        </r>
        <r>
          <rPr>
            <sz val="10"/>
            <color rgb="FF000000"/>
            <rFont val="Tahoma"/>
            <family val="2"/>
          </rPr>
          <t xml:space="preserve">
</t>
        </r>
      </text>
    </comment>
    <comment ref="L47" authorId="0" shapeId="0" xr:uid="{D8AAC2B9-F370-AC46-A5E1-D3AACF3E8EB7}">
      <text>
        <r>
          <rPr>
            <b/>
            <sz val="10"/>
            <color rgb="FF000000"/>
            <rFont val="Tahoma"/>
            <family val="2"/>
          </rPr>
          <t xml:space="preserve">On PI
</t>
        </r>
        <r>
          <rPr>
            <b/>
            <sz val="10"/>
            <color rgb="FF000000"/>
            <rFont val="Tahoma"/>
            <family val="2"/>
          </rPr>
          <t xml:space="preserve">
</t>
        </r>
        <r>
          <rPr>
            <sz val="10"/>
            <color rgb="FF000000"/>
            <rFont val="Tahoma"/>
            <family val="2"/>
          </rPr>
          <t xml:space="preserve">
</t>
        </r>
      </text>
    </comment>
    <comment ref="M47" authorId="0" shapeId="0" xr:uid="{B497C557-A9E8-2942-9E16-C338E41A4470}">
      <text>
        <r>
          <rPr>
            <b/>
            <sz val="10"/>
            <color rgb="FF000000"/>
            <rFont val="Tahoma"/>
            <family val="2"/>
          </rPr>
          <t xml:space="preserve">On PI
</t>
        </r>
        <r>
          <rPr>
            <b/>
            <sz val="10"/>
            <color rgb="FF000000"/>
            <rFont val="Tahoma"/>
            <family val="2"/>
          </rPr>
          <t xml:space="preserve">
</t>
        </r>
        <r>
          <rPr>
            <sz val="10"/>
            <color rgb="FF000000"/>
            <rFont val="Tahoma"/>
            <family val="2"/>
          </rPr>
          <t xml:space="preserve">
</t>
        </r>
      </text>
    </comment>
    <comment ref="J56" authorId="0" shapeId="0" xr:uid="{9569A36E-46D2-5445-93DA-51F848662F5E}">
      <text>
        <r>
          <rPr>
            <b/>
            <sz val="10"/>
            <color rgb="FF000000"/>
            <rFont val="Tahoma"/>
            <family val="2"/>
          </rPr>
          <t xml:space="preserve">Dental
</t>
        </r>
        <r>
          <rPr>
            <sz val="10"/>
            <color rgb="FF000000"/>
            <rFont val="Tahoma"/>
            <family val="2"/>
          </rPr>
          <t xml:space="preserve">
</t>
        </r>
      </text>
    </comment>
    <comment ref="F57" authorId="0" shapeId="0" xr:uid="{057FE04F-71E6-1549-82AA-0B105D85BA0E}">
      <text>
        <r>
          <rPr>
            <b/>
            <sz val="10"/>
            <color rgb="FF000000"/>
            <rFont val="Tahoma"/>
            <family val="2"/>
          </rPr>
          <t xml:space="preserve">Isolation 
</t>
        </r>
        <r>
          <rPr>
            <sz val="10"/>
            <color rgb="FF000000"/>
            <rFont val="Tahoma"/>
            <family val="2"/>
          </rPr>
          <t xml:space="preserve">
</t>
        </r>
      </text>
    </comment>
    <comment ref="G57" authorId="0" shapeId="0" xr:uid="{2A652E5F-719B-C04F-87E3-B7383EAF0D4B}">
      <text>
        <r>
          <rPr>
            <b/>
            <sz val="10"/>
            <color rgb="FF000000"/>
            <rFont val="Tahoma"/>
            <family val="2"/>
          </rPr>
          <t xml:space="preserve">Isolation 
</t>
        </r>
        <r>
          <rPr>
            <sz val="10"/>
            <color rgb="FF000000"/>
            <rFont val="Tahoma"/>
            <family val="2"/>
          </rPr>
          <t xml:space="preserve">
</t>
        </r>
      </text>
    </comment>
    <comment ref="H57" authorId="0" shapeId="0" xr:uid="{AD1EC641-B9EA-DC49-ABAF-020EB385FEFC}">
      <text>
        <r>
          <rPr>
            <b/>
            <sz val="10"/>
            <color rgb="FF000000"/>
            <rFont val="Tahoma"/>
            <family val="2"/>
          </rPr>
          <t xml:space="preserve">Isolation 
</t>
        </r>
        <r>
          <rPr>
            <sz val="10"/>
            <color rgb="FF000000"/>
            <rFont val="Tahoma"/>
            <family val="2"/>
          </rPr>
          <t xml:space="preserve">
</t>
        </r>
      </text>
    </comment>
    <comment ref="D58" authorId="0" shapeId="0" xr:uid="{1CCE83A2-EE0D-6E46-A2E7-F5F781E99553}">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E58" authorId="0" shapeId="0" xr:uid="{92E18E8E-0D39-E844-96A2-223BBF2C75B9}">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F58" authorId="0" shapeId="0" xr:uid="{3D2AD3FA-832F-3746-9193-96D8C81D3C83}">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G58" authorId="0" shapeId="0" xr:uid="{D2779633-0F0E-634E-95A1-08384FFF2F4B}">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H58" authorId="0" shapeId="0" xr:uid="{9FAF590E-8B25-0348-A030-9082034CE04E}">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I58" authorId="0" shapeId="0" xr:uid="{D7D37372-6449-584F-859E-F06F1E42B15E}">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J58" authorId="0" shapeId="0" xr:uid="{ABD5B145-408D-334F-9E4A-F519EE135AE7}">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K58" authorId="0" shapeId="0" xr:uid="{33EFB9F9-CD0B-CA49-A2C3-AA00BDCB41F9}">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L58" authorId="0" shapeId="0" xr:uid="{ABB795A8-20C8-A743-A558-391D0D87964D}">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M58" authorId="0" shapeId="0" xr:uid="{B7BCEE1F-F5CC-0643-AC7B-23A04496FF15}">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E60" authorId="0" shapeId="0" xr:uid="{0326C41F-0058-BE45-93BD-7158A1CFA0D9}">
      <text>
        <r>
          <rPr>
            <b/>
            <sz val="10"/>
            <color rgb="FF000000"/>
            <rFont val="Tahoma"/>
            <family val="2"/>
          </rPr>
          <t xml:space="preserve">visit
</t>
        </r>
        <r>
          <rPr>
            <sz val="10"/>
            <color rgb="FF000000"/>
            <rFont val="Tahoma"/>
            <family val="2"/>
          </rPr>
          <t xml:space="preserve">
</t>
        </r>
      </text>
    </comment>
    <comment ref="J61" authorId="0" shapeId="0" xr:uid="{F62B3874-07A4-794F-8CE4-4792463CD886}">
      <text>
        <r>
          <rPr>
            <b/>
            <sz val="10"/>
            <color rgb="FF000000"/>
            <rFont val="Tahoma"/>
            <family val="2"/>
          </rPr>
          <t>interview</t>
        </r>
        <r>
          <rPr>
            <sz val="10"/>
            <color rgb="FF000000"/>
            <rFont val="Tahoma"/>
            <family val="2"/>
          </rPr>
          <t xml:space="preserve">
</t>
        </r>
      </text>
    </comment>
    <comment ref="F63" authorId="0" shapeId="0" xr:uid="{A01309E3-20F7-1841-9D63-9729907A54ED}">
      <text>
        <r>
          <rPr>
            <b/>
            <sz val="10"/>
            <color rgb="FF000000"/>
            <rFont val="Tahoma"/>
            <family val="2"/>
          </rPr>
          <t xml:space="preserve">Visit
</t>
        </r>
        <r>
          <rPr>
            <sz val="10"/>
            <color rgb="FF000000"/>
            <rFont val="Tahoma"/>
            <family val="2"/>
          </rPr>
          <t xml:space="preserve">
</t>
        </r>
      </text>
    </comment>
    <comment ref="D66" authorId="0" shapeId="0" xr:uid="{FDDFFC75-3533-184A-8EE0-8125220F7E9B}">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E66" authorId="0" shapeId="0" xr:uid="{EEFCEF0C-8D6F-AD44-B912-949B9CB1EF55}">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F66" authorId="0" shapeId="0" xr:uid="{6C943DEB-8324-504A-9131-0CED1223CE0F}">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G66" authorId="0" shapeId="0" xr:uid="{9E0B9D34-19B4-AD46-9AE5-E9EC274BB183}">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H66" authorId="0" shapeId="0" xr:uid="{2BA5947C-739C-9044-879D-16774A2298CB}">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I66" authorId="0" shapeId="0" xr:uid="{70FD18D1-09A5-994F-A35D-1F9747771C50}">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J66" authorId="0" shapeId="0" xr:uid="{436436F8-80C3-B641-9143-496739B33A8D}">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K66" authorId="0" shapeId="0" xr:uid="{B62A4EB0-D85F-5640-AF0F-3830251FFF05}">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L66" authorId="0" shapeId="0" xr:uid="{4DCE165F-5A7B-E347-8526-83D165A10692}">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M66" authorId="0" shapeId="0" xr:uid="{855FCD46-3C26-4A49-84DA-CB18A8972021}">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E67" authorId="0" shapeId="0" xr:uid="{96483539-CFD4-CC4F-A8C9-425FC1DFCF9E}">
      <text>
        <r>
          <rPr>
            <b/>
            <sz val="10"/>
            <color rgb="FF000000"/>
            <rFont val="Tahoma"/>
            <family val="2"/>
          </rPr>
          <t xml:space="preserve">visit
</t>
        </r>
        <r>
          <rPr>
            <sz val="10"/>
            <color rgb="FF000000"/>
            <rFont val="Tahoma"/>
            <family val="2"/>
          </rPr>
          <t xml:space="preserve">
</t>
        </r>
      </text>
    </comment>
    <comment ref="D77" authorId="0" shapeId="0" xr:uid="{17A865D3-EA3F-E44A-A89C-03E072545DF7}">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E77" authorId="0" shapeId="0" xr:uid="{85C4527E-823C-424D-A9F1-918D460F5FF3}">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F77" authorId="0" shapeId="0" xr:uid="{151259B5-E6F1-BC42-8083-6AAFF73CBEF8}">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G77" authorId="0" shapeId="0" xr:uid="{EAB8024C-F20A-5C4D-A7C8-53A68B08FEC5}">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H77" authorId="0" shapeId="0" xr:uid="{41CC3968-C806-7C4C-9D67-110B6D3C5DC9}">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I77" authorId="0" shapeId="0" xr:uid="{C030B40A-287D-724E-A589-266B537F2733}">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J77" authorId="0" shapeId="0" xr:uid="{FC43163C-FF2C-F74E-BE20-2F66408FE5AF}">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E78" authorId="0" shapeId="0" xr:uid="{B86342DB-8FFD-A944-A015-0A9EAABE990D}">
      <text>
        <r>
          <rPr>
            <b/>
            <sz val="10"/>
            <color rgb="FF000000"/>
            <rFont val="Tahoma"/>
            <family val="2"/>
          </rPr>
          <t>MC</t>
        </r>
        <r>
          <rPr>
            <sz val="10"/>
            <color rgb="FF000000"/>
            <rFont val="Tahoma"/>
            <family val="2"/>
          </rPr>
          <t xml:space="preserve">
</t>
        </r>
      </text>
    </comment>
    <comment ref="E83" authorId="0" shapeId="0" xr:uid="{70900934-4733-2E46-8796-F95AD12617BF}">
      <text>
        <r>
          <rPr>
            <b/>
            <sz val="10"/>
            <color rgb="FF000000"/>
            <rFont val="Tahoma"/>
            <family val="2"/>
          </rPr>
          <t>MC</t>
        </r>
        <r>
          <rPr>
            <sz val="10"/>
            <color rgb="FF000000"/>
            <rFont val="Tahoma"/>
            <family val="2"/>
          </rPr>
          <t xml:space="preserve">
</t>
        </r>
      </text>
    </comment>
    <comment ref="I83" authorId="0" shapeId="0" xr:uid="{CDB34C88-05D2-5945-9681-B77199A152D1}">
      <text>
        <r>
          <rPr>
            <b/>
            <sz val="10"/>
            <color rgb="FF000000"/>
            <rFont val="Tahoma"/>
            <family val="2"/>
          </rPr>
          <t>Report sick</t>
        </r>
      </text>
    </comment>
    <comment ref="E84" authorId="0" shapeId="0" xr:uid="{0A183879-184E-D749-8095-415CD38A55A7}">
      <text>
        <r>
          <rPr>
            <b/>
            <sz val="10"/>
            <color rgb="FF000000"/>
            <rFont val="Tahoma"/>
            <family val="2"/>
          </rPr>
          <t>MC</t>
        </r>
        <r>
          <rPr>
            <sz val="10"/>
            <color rgb="FF000000"/>
            <rFont val="Tahoma"/>
            <family val="2"/>
          </rPr>
          <t xml:space="preserve">
</t>
        </r>
      </text>
    </comment>
    <comment ref="F84" authorId="0" shapeId="0" xr:uid="{CEC2C740-C406-1C40-9FB4-EF676340E8EB}">
      <text>
        <r>
          <rPr>
            <b/>
            <sz val="10"/>
            <color rgb="FF000000"/>
            <rFont val="Tahoma"/>
            <family val="2"/>
          </rPr>
          <t>MC</t>
        </r>
        <r>
          <rPr>
            <sz val="10"/>
            <color rgb="FF000000"/>
            <rFont val="Tahoma"/>
            <family val="2"/>
          </rPr>
          <t xml:space="preserve">
</t>
        </r>
      </text>
    </comment>
    <comment ref="G84" authorId="0" shapeId="0" xr:uid="{DAA3E9C1-0FBB-E949-A363-7C5E6405B7C1}">
      <text>
        <r>
          <rPr>
            <b/>
            <sz val="10"/>
            <color rgb="FF000000"/>
            <rFont val="Tahoma"/>
            <family val="2"/>
          </rPr>
          <t>MC</t>
        </r>
        <r>
          <rPr>
            <sz val="10"/>
            <color rgb="FF000000"/>
            <rFont val="Tahoma"/>
            <family val="2"/>
          </rPr>
          <t xml:space="preserve">
</t>
        </r>
      </text>
    </comment>
    <comment ref="I84" authorId="0" shapeId="0" xr:uid="{5684D07D-A6FA-564F-A69E-5555936F3E5A}">
      <text>
        <r>
          <rPr>
            <b/>
            <sz val="10"/>
            <color rgb="FF000000"/>
            <rFont val="Tahoma"/>
            <family val="2"/>
          </rPr>
          <t>Report sick</t>
        </r>
      </text>
    </comment>
    <comment ref="D85" authorId="0" shapeId="0" xr:uid="{81B4D077-6A58-D249-A9C0-C5606572E510}">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E85" authorId="0" shapeId="0" xr:uid="{8389B24A-07B7-5A4F-8368-EB1984E92D88}">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F85" authorId="0" shapeId="0" xr:uid="{779FA6E9-B5A7-294B-B936-3946901BE242}">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G85" authorId="0" shapeId="0" xr:uid="{5F8AF23D-CFC9-E34C-9ECF-8B7526CAB386}">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H85" authorId="0" shapeId="0" xr:uid="{EDE299C5-F42B-9F44-B1C6-234B10950200}">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I85" authorId="0" shapeId="0" xr:uid="{1ED2FCC6-DB72-E849-AEA8-837660A1CCD0}">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 ref="J85" authorId="0" shapeId="0" xr:uid="{5AEA8553-074E-944A-AB04-BF06A83A3565}">
      <text>
        <r>
          <rPr>
            <b/>
            <sz val="10"/>
            <color rgb="FF000000"/>
            <rFont val="Tahoma"/>
            <family val="2"/>
          </rPr>
          <t xml:space="preserve">PI
</t>
        </r>
        <r>
          <rPr>
            <b/>
            <sz val="10"/>
            <color rgb="FF000000"/>
            <rFont val="Tahoma"/>
            <family val="2"/>
          </rPr>
          <t xml:space="preserve">
</t>
        </r>
        <r>
          <rPr>
            <sz val="10"/>
            <color rgb="FF000000"/>
            <rFont val="Tahoma"/>
            <family val="2"/>
          </rPr>
          <t xml:space="preserve">
</t>
        </r>
        <r>
          <rPr>
            <sz val="10"/>
            <color rgb="FF000000"/>
            <rFont val="Tahoma"/>
            <family val="2"/>
          </rPr>
          <t xml:space="preserve">Will be re-cohorted. </t>
        </r>
      </text>
    </comment>
  </commentList>
</comments>
</file>

<file path=xl/sharedStrings.xml><?xml version="1.0" encoding="utf-8"?>
<sst xmlns="http://schemas.openxmlformats.org/spreadsheetml/2006/main" count="1666" uniqueCount="726">
  <si>
    <t xml:space="preserve">Counsellor: </t>
  </si>
  <si>
    <t xml:space="preserve">Date Assigned: </t>
  </si>
  <si>
    <t xml:space="preserve"> </t>
  </si>
  <si>
    <t>Time Arrived in HU</t>
  </si>
  <si>
    <t>Time Group Started (Inmates arrived)</t>
  </si>
  <si>
    <t>S/no.</t>
  </si>
  <si>
    <t>Inmate No</t>
  </si>
  <si>
    <t>Inmate Name</t>
  </si>
  <si>
    <t>T4C Eligibility</t>
  </si>
  <si>
    <t xml:space="preserve">Session 1
</t>
  </si>
  <si>
    <t xml:space="preserve">Session 2
</t>
  </si>
  <si>
    <t xml:space="preserve">Session 4
</t>
  </si>
  <si>
    <t xml:space="preserve">Session 5
</t>
  </si>
  <si>
    <t xml:space="preserve">Session 6
</t>
  </si>
  <si>
    <t xml:space="preserve">Session 7
</t>
  </si>
  <si>
    <t xml:space="preserve">Session 8
</t>
  </si>
  <si>
    <t xml:space="preserve">Session 9
</t>
  </si>
  <si>
    <t xml:space="preserve">Session 10
</t>
  </si>
  <si>
    <t>Remarks</t>
  </si>
  <si>
    <t>Location</t>
  </si>
  <si>
    <t>Time Group Ended</t>
  </si>
  <si>
    <t>Session 1</t>
  </si>
  <si>
    <t>Session 2</t>
  </si>
  <si>
    <t>Session 3</t>
  </si>
  <si>
    <t>Session 4</t>
  </si>
  <si>
    <t>Session 5</t>
  </si>
  <si>
    <t>Session 6</t>
  </si>
  <si>
    <t>Session 7</t>
  </si>
  <si>
    <t>Session 8</t>
  </si>
  <si>
    <t>Session 9</t>
  </si>
  <si>
    <t>Session 10</t>
  </si>
  <si>
    <t>Date</t>
  </si>
  <si>
    <t>Time</t>
  </si>
  <si>
    <t>Legend (Timing)</t>
  </si>
  <si>
    <t>Logistics Provided</t>
  </si>
  <si>
    <t>All HU1 MPRs/Interview Room 1, HU2 MPRs and HU3 MPRs/Classrooms are equiped with inmate training PCs and projectors</t>
  </si>
  <si>
    <t>All training PCs have in-built speakers</t>
  </si>
  <si>
    <t>Colour Codings for Different HUs</t>
  </si>
  <si>
    <t>HU1 MPRs/Interview Room 1 (level 1 - enter via HU2 staircase 3)</t>
  </si>
  <si>
    <t>HU2 MPRs (level 4)</t>
  </si>
  <si>
    <t>HU3 MPRs (level 6) /Classrooms (level 5)</t>
  </si>
  <si>
    <t>HU4 MPRs (level 8)</t>
  </si>
  <si>
    <r>
      <t xml:space="preserve">All DAIP-10 classes will be scheduled and conducted from </t>
    </r>
    <r>
      <rPr>
        <b/>
        <u/>
        <sz val="11"/>
        <color theme="1"/>
        <rFont val="Calibri"/>
        <family val="2"/>
        <scheme val="minor"/>
      </rPr>
      <t>Monday to Friday only</t>
    </r>
    <r>
      <rPr>
        <b/>
        <sz val="11"/>
        <color theme="1"/>
        <rFont val="Calibri"/>
        <family val="2"/>
        <scheme val="minor"/>
      </rPr>
      <t>.</t>
    </r>
  </si>
  <si>
    <t>Session Date</t>
  </si>
  <si>
    <t>Facilitator:</t>
  </si>
  <si>
    <t>Post-Evaluations</t>
  </si>
  <si>
    <t xml:space="preserve">Latest End Date: </t>
  </si>
  <si>
    <t>T4C</t>
  </si>
  <si>
    <t xml:space="preserve">      Session 3
</t>
  </si>
  <si>
    <t>B5-1-2-014</t>
  </si>
  <si>
    <t>B5-1-2-013</t>
  </si>
  <si>
    <t>AM</t>
  </si>
  <si>
    <t>HU2 MPR2</t>
  </si>
  <si>
    <t>HU2 MPR3B</t>
  </si>
  <si>
    <t>Group No. : DIP-01-17</t>
  </si>
  <si>
    <t>D011742016C</t>
  </si>
  <si>
    <t>ISWANDI BIN PUJIYONOH</t>
  </si>
  <si>
    <t>D012202016C</t>
  </si>
  <si>
    <t>JACK LUIS TAN</t>
  </si>
  <si>
    <t>D012442016C</t>
  </si>
  <si>
    <t>TEO YAU MING</t>
  </si>
  <si>
    <t>D012112016C</t>
  </si>
  <si>
    <t>MOHAMED FAIZAL BIN HASSAN</t>
  </si>
  <si>
    <t>D012152016C</t>
  </si>
  <si>
    <t>MUHAMMAD AFFIQ BIN ZARONI</t>
  </si>
  <si>
    <t>D012352016C</t>
  </si>
  <si>
    <t>KOH YONG EN, BENJAMIN</t>
  </si>
  <si>
    <t>D012372016C</t>
  </si>
  <si>
    <t>MUHAMMAD AFI HANIF BIN JURAIMI</t>
  </si>
  <si>
    <t>D012392016C</t>
  </si>
  <si>
    <t>DANIEL DAVID CHAN KAI XING</t>
  </si>
  <si>
    <t>D012492016C</t>
  </si>
  <si>
    <t>MUHAMMAD IZZUL ISLAM BIN AMRAN</t>
  </si>
  <si>
    <t>D012502016C</t>
  </si>
  <si>
    <t>AHMAD FAUZI BIN ABD JAMEEL</t>
  </si>
  <si>
    <t>D012522016C</t>
  </si>
  <si>
    <t>RAJESHWARAN ARRAN S/O NADARAJAN</t>
  </si>
  <si>
    <t>D012532016C</t>
  </si>
  <si>
    <t>MUHAMMAD AZHRUL BIN MOHAMED ROSLI</t>
  </si>
  <si>
    <t>D012592016C</t>
  </si>
  <si>
    <t>AHMED MUSTAFFA BIN NAIM</t>
  </si>
  <si>
    <t>No</t>
  </si>
  <si>
    <t>D011082016C</t>
  </si>
  <si>
    <t>D011202016C</t>
  </si>
  <si>
    <t>NETTO RYAN BENEDICT</t>
  </si>
  <si>
    <t>B5-1-1-019</t>
  </si>
  <si>
    <t>B5-2-4-016</t>
  </si>
  <si>
    <t>B5-1-2-012</t>
  </si>
  <si>
    <t>B5-2-4-026</t>
  </si>
  <si>
    <t>B5-2-4-028</t>
  </si>
  <si>
    <t>B5-1-2-011</t>
  </si>
  <si>
    <t>B5-2-4-021</t>
  </si>
  <si>
    <t>MUHAMMAD KHAIR BIN MD NASIR</t>
  </si>
  <si>
    <t>10 March 2017</t>
  </si>
  <si>
    <t>12 January 2017</t>
  </si>
  <si>
    <t>No.</t>
  </si>
  <si>
    <t>Inmate No.</t>
  </si>
  <si>
    <t>Name</t>
  </si>
  <si>
    <t>Kris Neo</t>
  </si>
  <si>
    <t>DIP-01-17</t>
  </si>
  <si>
    <t>13 February 2017</t>
  </si>
  <si>
    <t>15 February 2017</t>
  </si>
  <si>
    <t>20 February 2017</t>
  </si>
  <si>
    <t>22 February 2017</t>
  </si>
  <si>
    <t>24 February 2017</t>
  </si>
  <si>
    <t>HU2 MPR3A</t>
  </si>
  <si>
    <t>PM</t>
  </si>
  <si>
    <t>AM1</t>
  </si>
  <si>
    <t>AM1: 0900hrs - 1100hrs</t>
  </si>
  <si>
    <t>AM2: 1100hrs - 1300hrs</t>
  </si>
  <si>
    <t>PM: 1415hrs - 1615hrs</t>
  </si>
  <si>
    <t>Duty Officer 1
Name / Designation / Signature</t>
  </si>
  <si>
    <t>GROUP DETAILS</t>
  </si>
  <si>
    <t>GROUP</t>
  </si>
  <si>
    <t>Duty Officer 2
Name / Designation / Signature</t>
  </si>
  <si>
    <r>
      <t xml:space="preserve">ATTENDANCE ENDORSEMENT
</t>
    </r>
    <r>
      <rPr>
        <sz val="14"/>
        <color theme="1"/>
        <rFont val="Calibri"/>
        <family val="2"/>
        <scheme val="minor"/>
      </rPr>
      <t>For Internal Use</t>
    </r>
  </si>
  <si>
    <t>Group Start Date</t>
  </si>
  <si>
    <t>Legend</t>
  </si>
  <si>
    <t>AM2</t>
  </si>
  <si>
    <t>8.45am - 10.45am</t>
  </si>
  <si>
    <t>10.45am - 12.45am</t>
  </si>
  <si>
    <t>Session 11</t>
  </si>
  <si>
    <t>Session 12</t>
  </si>
  <si>
    <t>Session 13</t>
  </si>
  <si>
    <t>Session 14</t>
  </si>
  <si>
    <t>Session 15</t>
  </si>
  <si>
    <t>Session 16</t>
  </si>
  <si>
    <t>Session 17</t>
  </si>
  <si>
    <t>Session 18</t>
  </si>
  <si>
    <t>Session 19</t>
  </si>
  <si>
    <t>Session 20</t>
  </si>
  <si>
    <t>Session 21</t>
  </si>
  <si>
    <t>Session 22</t>
  </si>
  <si>
    <t>Session 23</t>
  </si>
  <si>
    <t>Session 24</t>
  </si>
  <si>
    <t>Session 25</t>
  </si>
  <si>
    <t>Session 26</t>
  </si>
  <si>
    <t>Session 27</t>
  </si>
  <si>
    <t>Session 28</t>
  </si>
  <si>
    <t>Session 29</t>
  </si>
  <si>
    <t>Session 30</t>
  </si>
  <si>
    <t>Session 31</t>
  </si>
  <si>
    <t>Session 32</t>
  </si>
  <si>
    <t>Session 33</t>
  </si>
  <si>
    <t>Session 34</t>
  </si>
  <si>
    <t>Session 35</t>
  </si>
  <si>
    <t>Group ID:</t>
  </si>
  <si>
    <t>Facilitator</t>
  </si>
  <si>
    <t>Inmate number</t>
  </si>
  <si>
    <t>Timer Status</t>
  </si>
  <si>
    <t>DO Date</t>
  </si>
  <si>
    <t>FACILITATOR</t>
  </si>
  <si>
    <t xml:space="preserve">Group Absolute End Date </t>
  </si>
  <si>
    <t>Please take note of the following:</t>
  </si>
  <si>
    <r>
      <t xml:space="preserve">Group </t>
    </r>
    <r>
      <rPr>
        <b/>
        <u/>
        <sz val="10"/>
        <color theme="1"/>
        <rFont val="Arial"/>
        <family val="2"/>
      </rPr>
      <t>Absolute Completion Deadline</t>
    </r>
  </si>
  <si>
    <t xml:space="preserve">Standardised Inmate Progress Closure Reports, Session Notes &amp; Attendance Sheet Submission                </t>
  </si>
  <si>
    <t>Attendance in %</t>
  </si>
  <si>
    <t>2) Insert a comment to indicate when the recap was conducted.</t>
  </si>
  <si>
    <t>3) Highlight to the PIA-B5 team (Abigail, Emmeline, Hui Zhen, Jia Hui, Nicole, Patrick, Yvonne) if any inmate misses 3 sessions.</t>
  </si>
  <si>
    <t>II</t>
  </si>
  <si>
    <r>
      <t xml:space="preserve">1) Please indicate </t>
    </r>
    <r>
      <rPr>
        <b/>
        <sz val="12"/>
        <color rgb="FF7030A0"/>
        <rFont val="Calibri"/>
        <family val="2"/>
        <scheme val="minor"/>
      </rPr>
      <t>"Y"</t>
    </r>
    <r>
      <rPr>
        <sz val="12"/>
        <color rgb="FFFF0000"/>
        <rFont val="Calibri"/>
        <family val="2"/>
        <scheme val="minor"/>
      </rPr>
      <t xml:space="preserve"> if the participant attended the session. Indicate participant's absenteeism on the attendance sheet </t>
    </r>
    <r>
      <rPr>
        <sz val="12"/>
        <color rgb="FF7030A0"/>
        <rFont val="Calibri"/>
        <family val="2"/>
        <scheme val="minor"/>
      </rPr>
      <t xml:space="preserve">as </t>
    </r>
    <r>
      <rPr>
        <b/>
        <sz val="12"/>
        <color rgb="FF7030A0"/>
        <rFont val="Calibri"/>
        <family val="2"/>
        <scheme val="minor"/>
      </rPr>
      <t>"N"</t>
    </r>
    <r>
      <rPr>
        <sz val="12"/>
        <color rgb="FFFF0000"/>
        <rFont val="Calibri"/>
        <family val="2"/>
        <scheme val="minor"/>
      </rPr>
      <t xml:space="preserve"> </t>
    </r>
    <r>
      <rPr>
        <b/>
        <sz val="12"/>
        <color rgb="FFFF0000"/>
        <rFont val="Calibri"/>
        <family val="2"/>
        <scheme val="minor"/>
      </rPr>
      <t xml:space="preserve">and insert a comment to state the reason for absenteeism (e.g. MC, hospital movement, PC). </t>
    </r>
  </si>
  <si>
    <t>D016772020C</t>
  </si>
  <si>
    <t>MOHAMAD SHAMIL BIN MOHAMAD HASSAN</t>
  </si>
  <si>
    <t>D016822020C</t>
  </si>
  <si>
    <t>MUHAMMAD KAMEIL BIN MD KAMISAN</t>
  </si>
  <si>
    <t>D017042020C</t>
  </si>
  <si>
    <t>HARRIS AU WEI ZHENG</t>
  </si>
  <si>
    <t>D017062020C</t>
  </si>
  <si>
    <t>ABDUL BASITH BIN RAMLI</t>
  </si>
  <si>
    <t>D017072020C</t>
  </si>
  <si>
    <t>FAHMI MARZUKI BIN AMIR</t>
  </si>
  <si>
    <t>D017142020C</t>
  </si>
  <si>
    <t>MOHAMED TAUFIQ BIN MOHAMED RAFUDIN</t>
  </si>
  <si>
    <t>D017312020C</t>
  </si>
  <si>
    <t>MUHAMMAD HANAFI BIN G JEFRY</t>
  </si>
  <si>
    <t>D017332020C</t>
  </si>
  <si>
    <t>IZZUL ISLAM BIN MD YUSOF</t>
  </si>
  <si>
    <t>D017372020C</t>
  </si>
  <si>
    <t>ZULKIFLI BIN ABDULLAH</t>
  </si>
  <si>
    <t>D017422020C</t>
  </si>
  <si>
    <t>GOH TIEN MING</t>
  </si>
  <si>
    <t>D017432020C</t>
  </si>
  <si>
    <t>MUHAMMAD RIDUWAN BIN ABDUL GANI</t>
  </si>
  <si>
    <t>D017482020C</t>
  </si>
  <si>
    <t>MUHAMMAD YUSUF BIN ABDUL RAHMAN</t>
  </si>
  <si>
    <t>D017492020C</t>
  </si>
  <si>
    <t>MUHAMMAD RAIFANSHAH BIN MOHAMED ARIFFIN</t>
  </si>
  <si>
    <t>AM!</t>
  </si>
  <si>
    <t>MPR 3</t>
  </si>
  <si>
    <t>Y</t>
  </si>
  <si>
    <t>N</t>
  </si>
  <si>
    <t>Programme Name</t>
  </si>
  <si>
    <t>BMHS</t>
  </si>
  <si>
    <t>Group ID</t>
  </si>
  <si>
    <t>BMHS 24-2020 (S1)</t>
  </si>
  <si>
    <t>Facilitator(s)</t>
  </si>
  <si>
    <t xml:space="preserve">Alpana Pal </t>
  </si>
  <si>
    <t>INDIVIDUAL OBSERVATION</t>
  </si>
  <si>
    <t>GROUP OBSERVATION</t>
  </si>
  <si>
    <t>S/N</t>
  </si>
  <si>
    <t>Group Observation Notes</t>
  </si>
  <si>
    <t>Venue</t>
  </si>
  <si>
    <t>Session Number</t>
  </si>
  <si>
    <t>MPR 6</t>
  </si>
  <si>
    <t xml:space="preserve">Absent </t>
  </si>
  <si>
    <t>To be conducted next session</t>
  </si>
  <si>
    <t>Refer to II form</t>
  </si>
  <si>
    <t>talked about being able to communicate very well with his family and peers.</t>
  </si>
  <si>
    <t>Did what was required of the lesson</t>
  </si>
  <si>
    <t>attentive, and participative in role play</t>
  </si>
  <si>
    <t>Listened attentively. Participative</t>
  </si>
  <si>
    <t>able to diplay effective skills in ability to say No in a given situation</t>
  </si>
  <si>
    <t>Attentive and participative</t>
  </si>
  <si>
    <t>observed to be sitting at the back of the classs, participated when encouraged</t>
  </si>
  <si>
    <t>Attentive &amp; Participative</t>
  </si>
  <si>
    <t>Listened attentively</t>
  </si>
  <si>
    <t>Attentive. Did what was required of the lesson</t>
  </si>
  <si>
    <t>Preferred to role play in a group</t>
  </si>
  <si>
    <t>Left early as he had a visit</t>
  </si>
  <si>
    <t>atttentive</t>
  </si>
  <si>
    <t xml:space="preserve">Attentive. Did what was required  of the lesson </t>
  </si>
  <si>
    <t>Attentive.</t>
  </si>
  <si>
    <t>attentive</t>
  </si>
  <si>
    <t>Absent</t>
  </si>
  <si>
    <t>Attentive. Did what was required</t>
  </si>
  <si>
    <t xml:space="preserve">Did what was required of the lesson </t>
  </si>
  <si>
    <t xml:space="preserve">Listened attentively. </t>
  </si>
  <si>
    <t xml:space="preserve">Attentive </t>
  </si>
  <si>
    <t>did what was required</t>
  </si>
  <si>
    <t xml:space="preserve">attentive </t>
  </si>
  <si>
    <t>Attentive and partiicpative.</t>
  </si>
  <si>
    <t xml:space="preserve">did what was required of the lesson. </t>
  </si>
  <si>
    <t xml:space="preserve">attentive. Was occasionally distracted. </t>
  </si>
  <si>
    <t>demonstrated his situation. Able to connect his thoughts to drug behaviour</t>
  </si>
  <si>
    <t xml:space="preserve">Listened attentively </t>
  </si>
  <si>
    <t>Attentive</t>
  </si>
  <si>
    <t xml:space="preserve">Participative. </t>
  </si>
  <si>
    <t>Attentive &amp; participative</t>
  </si>
  <si>
    <t>Quiet and Attentive</t>
  </si>
  <si>
    <t>Attentive &amp; did as directed when others shared</t>
  </si>
  <si>
    <t>Participative</t>
  </si>
  <si>
    <t>Attentive as others share</t>
  </si>
  <si>
    <t xml:space="preserve">Was quiet and attentive. </t>
  </si>
  <si>
    <t>Engaged in discussion on relapse &amp; shared his experience</t>
  </si>
  <si>
    <t>Shared his thoughts on slip. Engaged in discussion</t>
  </si>
  <si>
    <t xml:space="preserve">shared his determination of keeping away from drugs. </t>
  </si>
  <si>
    <t>shared his experience about how he had slipped</t>
  </si>
  <si>
    <t>He talked about lack of  personal strengths in managing slip</t>
  </si>
  <si>
    <t xml:space="preserve">Did what was requried of th elesson </t>
  </si>
  <si>
    <t>Shared he is trying to understand his wife's relapse and hopes he will never have to experience it himself</t>
  </si>
  <si>
    <t xml:space="preserve">BMHS 24-2020 (S1) : Alpana Pal </t>
  </si>
  <si>
    <t>Facilitator(s)/ Organisation</t>
  </si>
  <si>
    <t>Attitude Towards Change</t>
  </si>
  <si>
    <t>Quality of Family Relationships</t>
  </si>
  <si>
    <t>Type and Influence of Peers</t>
  </si>
  <si>
    <t>Attitude Towards Employment/ Education</t>
  </si>
  <si>
    <t>Type of Leisure/ Recreation Activities</t>
  </si>
  <si>
    <r>
      <t xml:space="preserve">Skills Understanding and Application </t>
    </r>
    <r>
      <rPr>
        <b/>
        <sz val="11"/>
        <color rgb="FFFF0000"/>
        <rFont val="Calibri"/>
        <family val="2"/>
        <scheme val="minor"/>
      </rPr>
      <t>(include types of intervention which may require follow-up in the community, e.g. difficulty defeating unhealthy thoughts)</t>
    </r>
  </si>
  <si>
    <t xml:space="preserve">Plans/ Goals after Release </t>
  </si>
  <si>
    <r>
      <t xml:space="preserve">Current/ Reintegration Needs </t>
    </r>
    <r>
      <rPr>
        <b/>
        <sz val="11"/>
        <color rgb="FFFF0000"/>
        <rFont val="Calibri"/>
        <family val="2"/>
        <scheme val="minor"/>
      </rPr>
      <t>(include possible challenges after release, e.g. partner asking for divorce, lack of shelter)</t>
    </r>
  </si>
  <si>
    <r>
      <t xml:space="preserve">Others </t>
    </r>
    <r>
      <rPr>
        <b/>
        <sz val="11"/>
        <color rgb="FFFF0000"/>
        <rFont val="Calibri"/>
        <family val="2"/>
        <scheme val="minor"/>
      </rPr>
      <t>(include any history of alcohol dependence, or anger/violence issues)</t>
    </r>
  </si>
  <si>
    <t>Alpana Pal (AMK)</t>
  </si>
  <si>
    <t xml:space="preserve">There was some confusion about participants list as some names were the same as for another group. Therefore the session started more  45 minutes late. Participants introduced themselves. </t>
  </si>
  <si>
    <t>Got into an argument with Riduan over his comment on another inmate's behaviour, but made peace.</t>
  </si>
  <si>
    <t xml:space="preserve">got into an argument with Kamiel.  Displayed anger. </t>
  </si>
  <si>
    <t xml:space="preserve">Attentive and shared his thoughts. </t>
  </si>
  <si>
    <t xml:space="preserve">His sister and mother visit him regularly.  His father cannot visit because he is a stroke patient. </t>
  </si>
  <si>
    <t xml:space="preserve">Riduwan's attitude toward change appears to be positive.  He was participative and engaged in discussions. His main motivation to change are his parents and his freedom. He plans on completing his program, taking on a job that does not involve shift work.. </t>
  </si>
  <si>
    <t xml:space="preserve">Riduwan was able to show understanding and effective application of skills to role plays and activities. He was  able to recognise that drugs have led to a set back in life and are not worth the harm it have caused. </t>
  </si>
  <si>
    <t xml:space="preserve">He plans on completing his program smoothly, take up a regular job and get his life back on track. </t>
  </si>
  <si>
    <t>N/A</t>
  </si>
  <si>
    <t>Tien's attitude toward change appeared positive at the time of interview. His main motivation to change is his freedom and his parents.  He was engaged, participated, but reluctant to share his own experiences within the group</t>
  </si>
  <si>
    <t xml:space="preserve">His parents and brother visit him and his friend writes to him He is going through a separation from him wife. </t>
  </si>
  <si>
    <t xml:space="preserve">He was working as a lorry crane driver and was the sole breadwinner. He would like to take up employment as soon as he is out. </t>
  </si>
  <si>
    <t xml:space="preserve">He mainly took drugs to numb himself as he could not take the separation.  He shared none of his  friends are on on drugs except one who also went to DRC. She reported him.  </t>
  </si>
  <si>
    <t xml:space="preserve">He was able to show understanding of the skills learned.  He is able to recognize that his habit is not helping his situation, </t>
  </si>
  <si>
    <t>He wants to work as soon as he is out, so he can support his parents</t>
  </si>
  <si>
    <t xml:space="preserve">Client was not able to cope with his relationship issues, therefore took drugs to numb himself. He also had sought FSC counselling services as well as IMH for moods. </t>
  </si>
  <si>
    <t xml:space="preserve">Client was in PI from </t>
  </si>
  <si>
    <t xml:space="preserve">He had a healthy set of friens who shared his love for food and travelling. He shared his best friend is a CNB officer and all his friends had healthy habits such as upgrading themselves </t>
  </si>
  <si>
    <t xml:space="preserve">He shared he used to be a firefighter and would like to take up the same job, however he is open to looking for alternatives and hopes that YESG will offer him a good paying job. </t>
  </si>
  <si>
    <t xml:space="preserve">He likes adventure activities,travelling,  likes to exercise to keep fit, therefore would go to the gym and run regularly.  He also loves the sea and hopes to take up a steersman course and a diving course in the future. </t>
  </si>
  <si>
    <t xml:space="preserve">None identified. </t>
  </si>
  <si>
    <t xml:space="preserve">His mother visits regularly and wife writes e letters to him. She is not able to visit as she is the only earning member.  </t>
  </si>
  <si>
    <t xml:space="preserve">Zul's attitude toward change and intervention appears to be positive. He was participative, though had to be encouraged at times to do so. His main motivation to quit is his son.  He has plans of focusing on work and his family. </t>
  </si>
  <si>
    <t xml:space="preserve">He took drugs mainly due to stress, when he did shift work.  His got influenced into drugs as his work place as work colleagues used to smoke drugs. Most of his friends are his soccer friends who are not into drugs. </t>
  </si>
  <si>
    <t xml:space="preserve">He likes to pay soccer. He plans on making a soccer team so he can spend his free time playing soccer. He plans on spending weekends with his son and his family </t>
  </si>
  <si>
    <t xml:space="preserve">He is able to recognise that drugs have caused him to keep away from family when they needed him the most.  He was able to show understand of the skills and effective application to role plays. He shared he has learned communication skills.that will help be communicate his needs better with the family. </t>
  </si>
  <si>
    <t xml:space="preserve">He plans on taking up a job and focusing on his family. He has long term plans of buying his own BTO in 4-5 years. </t>
  </si>
  <si>
    <r>
      <rPr>
        <b/>
        <sz val="11"/>
        <color theme="1"/>
        <rFont val="Calibri"/>
        <family val="2"/>
        <scheme val="minor"/>
      </rPr>
      <t xml:space="preserve">Financial:  </t>
    </r>
    <r>
      <rPr>
        <sz val="11"/>
        <color theme="1"/>
        <rFont val="Calibri"/>
        <family val="2"/>
        <scheme val="minor"/>
      </rPr>
      <t xml:space="preserve">He shared he has no savings and needs financial support. </t>
    </r>
  </si>
  <si>
    <t xml:space="preserve">He used to work as a grab food rider after  he was fired from his construction job during the covid period. He is open to working any job with a steady income that will help support his family and save for his own flat. </t>
  </si>
  <si>
    <t xml:space="preserve">Izzul's atttitude toward change appears to be posiitve.  He was not as participative, but shared his thoughts when encouraged. His main motivation to change is his family. He plans on focuisng on his work and family. </t>
  </si>
  <si>
    <t xml:space="preserve">Wife is visiting regularly. He has 4 children </t>
  </si>
  <si>
    <t xml:space="preserve">He was working as a delivery assistant just two prior to his incarceration. Before that he was working at Singpost Changi, but lost his job due to covid. He shared he needs to work for his family and will need a suitable job. He will be working towards a well paid career. </t>
  </si>
  <si>
    <t xml:space="preserve">He shared he took drugs mainly out of curiosity. He does not have many friends and usually stayed home with family. The few friends he has are mainly positive friends. </t>
  </si>
  <si>
    <t xml:space="preserve">He likes to go jogging and workout. Spending time with children playing games and wishes to continue praying regularly when in the community. </t>
  </si>
  <si>
    <t xml:space="preserve">He plans on working and taking care of his family. </t>
  </si>
  <si>
    <r>
      <rPr>
        <b/>
        <sz val="11"/>
        <color theme="1"/>
        <rFont val="Calibri"/>
        <family val="2"/>
        <scheme val="minor"/>
      </rPr>
      <t>Financial</t>
    </r>
    <r>
      <rPr>
        <sz val="11"/>
        <color theme="1"/>
        <rFont val="Calibri"/>
        <family val="2"/>
        <scheme val="minor"/>
      </rPr>
      <t xml:space="preserve">:  He shared his family is currently being supported by SSO.  He would need financial support to manage until he is stable. </t>
    </r>
  </si>
  <si>
    <t xml:space="preserve">Izzul had to be encouraged to participate and often showed lack of interest. But with encouragement, he took part in role plays and presented his STFB. He regrets not taking his responsibility as a father seriously.  He is able to show understanding of some of the skills. </t>
  </si>
  <si>
    <t xml:space="preserve">Hanafi displayed a positive attitude toward change and intervention. He was participative and engaged in discussions. His main motivation to change is his daugher and his family. He plans on bonding with his daughter and work and take up a part time diploma in security and fire safety  for better career prospects </t>
  </si>
  <si>
    <t xml:space="preserve">His wife, mother, sister and daughter have been visiting regularly. He shared he is closing to his family and they have been encouraging him through e letters as well. </t>
  </si>
  <si>
    <t xml:space="preserve">He has a diploma in sports and exercise science, and is thinking of working part time as a personal trainer. He was a firefighter previously and will be taking up a part time diploma to improve his career prospects. </t>
  </si>
  <si>
    <t xml:space="preserve">Helikes jogging, drawing, swimming, trekking, badminton and skipping. He also wants to take up one form of brazilian martial arts. </t>
  </si>
  <si>
    <t xml:space="preserve">He shared he has few close friends none of them into drugs. His friends write e letters to him. He took drugs with ex-workmates during night shifts. </t>
  </si>
  <si>
    <t xml:space="preserve">Hanafi was participative and is able to recognise the thought patterns that led to drugs. He was able to show understanding and effective application of skills </t>
  </si>
  <si>
    <t>He plans to work and take up a diploma part time to upgrade his skills. He intends to focus on family and build up  bond with his daughter.</t>
  </si>
  <si>
    <t xml:space="preserve">He is stable. </t>
  </si>
  <si>
    <t xml:space="preserve">Raifan diplayed a positive attitude toward change and intervention.  He was participative, engaged in discussions and shared his thoughts openly.  He had given up drugs for 3 years and is confident of quiting again. His main motivation to change is himself and the damage in terms of his behaviour and relationships. He plans to focus on work and keep away from his drug friends. </t>
  </si>
  <si>
    <t>His mother, sister and step brother visit often. He is close to his whole family. His cousins and friends have been sending him messages.  He used to stay with his step brother.</t>
  </si>
  <si>
    <t>He shared he has a mixed group of friends. His healthy friends are encouraging and he recognizes that drug friends often took advantage of his simplicity and kindess</t>
  </si>
  <si>
    <t xml:space="preserve">He used to work as a delivery driver. He plans to continue doing the same job, however is open to other jobs as well. </t>
  </si>
  <si>
    <t xml:space="preserve">Rainfan often talked about his difficulty in managing emotions and anger, he showed interest in the topics relevant to him and sought clarifications.  He was able to show understanding and  effective application of skills to role plays. </t>
  </si>
  <si>
    <t>He plans to continue working to support himself, prove to his family that he is capable of change and stay away from his drug friends</t>
  </si>
  <si>
    <t xml:space="preserve">He is financially stable. Wants to be actively employed.  . </t>
  </si>
  <si>
    <t xml:space="preserve">H elikes to swim, cook  and spend time with family. </t>
  </si>
  <si>
    <t xml:space="preserve">Yusuf displayed a positive attitude toward change and intervention. He was participative and shared his thoughts amongst the group. His main motivation to change is his freedom, his health and his family. He plans to approach his previous company to get his old job back and keep away from his drug associates. </t>
  </si>
  <si>
    <t xml:space="preserve">He was working as a student support Manager at NUS and he hopes to continue working in the same area. </t>
  </si>
  <si>
    <t xml:space="preserve">He likes to spend time with his nieces and nephew, listen to music and play hand phone games. </t>
  </si>
  <si>
    <t xml:space="preserve">He is able to recognise that drugs could jeopardize all that he worked for. He was participative and often asked questions to better understand concepts. He was able to show understanding and effective application of skills. </t>
  </si>
  <si>
    <t>He plans on continuing to work and improve his career.</t>
  </si>
  <si>
    <t>None identified. He is stable.</t>
  </si>
  <si>
    <t xml:space="preserve">Taufiq's attitude toward change and intervention appears to be positive. He was participative and often took initiative for role plays. His main motivation to change is himself and his family. He plans to quit playing games and focus more on his studies. </t>
  </si>
  <si>
    <t xml:space="preserve">His grandmother, aunt and uncle visit him regularly and mother is in london but she writes to him. </t>
  </si>
  <si>
    <t xml:space="preserve">He was taking an IT diploma at Kaplan and will be continuing pursuing his diploma </t>
  </si>
  <si>
    <t>He shared that most of  his friends are healthy friends and visit him often. He got into drugs because of his competitive gaming behaviour and staying up late for playing games</t>
  </si>
  <si>
    <t xml:space="preserve">He likes playing game sbut is reconsidering as It got him into drugs. He also enjoys Sepak Takraw. </t>
  </si>
  <si>
    <t xml:space="preserve">He is able to recognise the root cause of his drug behaviour- that he took drugs to stay up late and compete in the games he played. He was able to weigh the cost and benefits to his behaviour and apply skills to role play situations. </t>
  </si>
  <si>
    <t xml:space="preserve">He plans on continuing to study and take up a new hobby. </t>
  </si>
  <si>
    <t xml:space="preserve">None identified - His mother and step-father support him </t>
  </si>
  <si>
    <t>He shared his wife and siblings visit regularly</t>
  </si>
  <si>
    <t xml:space="preserve">He shared most of his friends are positive and goal driven friends.  His acquaintance, an ex-schoolmate,  got him into drugs. He mainly took drugs for better perform at work. </t>
  </si>
  <si>
    <t>Fahmi's attitude toward change and intervention appears to be positive. He had to be encouraged to participate.   His main motivation to change his  family and himself and "redemption". He plans on focusing on family and work and becoming more pious</t>
  </si>
  <si>
    <t xml:space="preserve">He  will restart his career with whatever job comes his way.  He used to work as a dormitory operator and is not sure if he will get back the job. </t>
  </si>
  <si>
    <t xml:space="preserve">He shared he seldom had time for leisure as he was working 12 hours daily. He did enjoy music and jogging occasionally. </t>
  </si>
  <si>
    <t xml:space="preserve">He was very participative in the  earlier part of the lesson, however the last 5 or so sessions he lost interest, due to some health issues. He was able to show understanding of most of the skills. </t>
  </si>
  <si>
    <t xml:space="preserve">He plans on finding work and rebuilding his career. </t>
  </si>
  <si>
    <t>Abdul's attitude toward change and intervention appears to be positive. He was participative and engaged in discussions. His main motivation to change  was himself and family. He plans on take up religious studies, study Arabic and wants to become an Ustad</t>
  </si>
  <si>
    <t xml:space="preserve">His wife and two daughters visit regularly. He will be staying with his mother with his family. </t>
  </si>
  <si>
    <t xml:space="preserve">He shared all his friends are healthy friends and from his work place. His brother in law was in and out of drugs, He was trying to help his brother in law when he got into drugs. </t>
  </si>
  <si>
    <t xml:space="preserve">He was more into community work, helped at the mosque and spent most of his time with the family </t>
  </si>
  <si>
    <t xml:space="preserve">Able to show understanding of skills learned till he attended. </t>
  </si>
  <si>
    <t>He used to work as a police officer. He will take up religious studies after his release</t>
  </si>
  <si>
    <t>Plans on studying, more inclined toward religion and become an Ustad</t>
  </si>
  <si>
    <t xml:space="preserve">None Identified. </t>
  </si>
  <si>
    <t xml:space="preserve">He has a small close knit group of few friends who are not into drugs and are supportive. He had acquaintances who were into drugs and he got into drugs during the covid period.  He shared he has cut of ties with them .  </t>
  </si>
  <si>
    <t>Harris displays a positive attitude toward change and intervention. Though restless at times, he was participative and shared his thoughts amongst the group. His main motivation to change is himself, freedom and family.</t>
  </si>
  <si>
    <t xml:space="preserve">His parents and sister have been visiting him regularly and he shared he appreciates their support much more now. </t>
  </si>
  <si>
    <t xml:space="preserve">He has 2 close friends who are not into any unhealthy activity and provide encouragement. He took drugs mainly to be a better creative &amp; and productive  self. </t>
  </si>
  <si>
    <t xml:space="preserve">he will accept any job offer or go back to his previous work in logistics. </t>
  </si>
  <si>
    <t xml:space="preserve">He likes to reading and football. </t>
  </si>
  <si>
    <t xml:space="preserve">He was participative and able to show understanding and application of skills. He is able to recognise his lack of conseqential thinking that led to his drug use. </t>
  </si>
  <si>
    <t xml:space="preserve">He has sought help from NAMS as an outpatient and at the mosque for his drug behaviour. </t>
  </si>
  <si>
    <t xml:space="preserve">He plans on working to support himself </t>
  </si>
  <si>
    <t xml:space="preserve">He is financially stable.  Would like to be employed through YRSG preferably in the logistics work.  </t>
  </si>
  <si>
    <t xml:space="preserve">Kameil's attitude toward change and intervention appears to be positive. He was participative and often took initiative for role plays. His main motivation to change is his family. </t>
  </si>
  <si>
    <t xml:space="preserve">His brother and mother visit regularly.  He shared mom is still there to support him </t>
  </si>
  <si>
    <t>He shared none of his friends are into drugs. He got into drugs becuae of stress and boredom</t>
  </si>
  <si>
    <t>likes to play sepak takraw</t>
  </si>
  <si>
    <t xml:space="preserve">He used to work as a technician at carlton hotel. He would like to pursue further studies to upgrade himself </t>
  </si>
  <si>
    <t>He was participative an able to apply CBA. He recognizes the negative effects that drugs had on his mood and emotions. He was able to show understanding of skills</t>
  </si>
  <si>
    <t>Take up upgrading courses and  be employed to support himelf.</t>
  </si>
  <si>
    <t xml:space="preserve">He shared he sometimes had trouble controling his anger, however he recognises that it was a result of his drug behaviour. </t>
  </si>
  <si>
    <r>
      <rPr>
        <b/>
        <i/>
        <sz val="11"/>
        <color theme="1"/>
        <rFont val="Calibri"/>
        <family val="2"/>
        <scheme val="minor"/>
      </rPr>
      <t>Financial</t>
    </r>
    <r>
      <rPr>
        <i/>
        <sz val="11"/>
        <color theme="1"/>
        <rFont val="Calibri"/>
        <family val="2"/>
        <scheme val="minor"/>
      </rPr>
      <t xml:space="preserve"> : He shared he need financial support until he gets a job to support himself</t>
    </r>
    <r>
      <rPr>
        <b/>
        <i/>
        <sz val="11"/>
        <color theme="1"/>
        <rFont val="Calibri"/>
        <family val="2"/>
        <scheme val="minor"/>
      </rPr>
      <t xml:space="preserve">. </t>
    </r>
  </si>
  <si>
    <t xml:space="preserve">Shamil displays a positive attitude toward change and intervention. Though on the quieter side, he  was participative and shared his thoughts with the group. His main motivation to change is his fiance and his family. </t>
  </si>
  <si>
    <t>He has a good set of healthy friends. Some  friends are into drugs and he plans to cut of ties with them completely</t>
  </si>
  <si>
    <t xml:space="preserve">His parents, brother and fiancee visit regularly. </t>
  </si>
  <si>
    <t xml:space="preserve">He used to wrk as a Barista and would like to continue the same work . He wants to get a job with a stable income. </t>
  </si>
  <si>
    <t xml:space="preserve">He shared his main hobby is exploring different kinds o f food. </t>
  </si>
  <si>
    <t>He attended a smoking cessation program at NAMS</t>
  </si>
  <si>
    <t xml:space="preserve">He is able to recognise that drugs distanced him from his family and it was a waste of time and money. He was able to show understanding and application of skills. </t>
  </si>
  <si>
    <t xml:space="preserve">He plans to get married and focus on a job, preferably as a Barista  that gives him a stable income. </t>
  </si>
  <si>
    <t xml:space="preserve">None . He is financiallly stable. </t>
  </si>
  <si>
    <t>PI</t>
  </si>
  <si>
    <t xml:space="preserve">Participatns filled out the relevant forms. Rest of the session was taken up by interviews. </t>
  </si>
  <si>
    <t xml:space="preserve">Had to leave for visit. He asked questions on the program structure. </t>
  </si>
  <si>
    <t xml:space="preserve">Attentive and participative in ice breaker. </t>
  </si>
  <si>
    <t>II. Shared his motivation to change was his family. Participative.</t>
  </si>
  <si>
    <t xml:space="preserve">Participative </t>
  </si>
  <si>
    <t xml:space="preserve">Participative. Was observant. Shared his motivation was his freedom </t>
  </si>
  <si>
    <t>II done. Attentive. Contributed to group rules and had questions.</t>
  </si>
  <si>
    <t xml:space="preserve">He was a bit quiet, but attentive. </t>
  </si>
  <si>
    <t xml:space="preserve">He was shy to speak up, but participative </t>
  </si>
  <si>
    <t>took initiative to put the group rules on the board, shared his motivation is his family</t>
  </si>
  <si>
    <t>II conducted. He was quiet and observant</t>
  </si>
  <si>
    <t xml:space="preserve">His main motivation was his family and himself . He was engaged </t>
  </si>
  <si>
    <t xml:space="preserve">He was skeptical about the effectiveness of the program and if it would help him in the community. </t>
  </si>
  <si>
    <t xml:space="preserve">Program structure was introduced to participants, group rules were set and interviews conducted for remaining participants. Participants shared their motivation to change.  Participants were observed to be comforatable with one another and participated in the activity introduced for effective listening. </t>
  </si>
  <si>
    <t>Values relationships and freedom. Talked about his fiancee</t>
  </si>
  <si>
    <t xml:space="preserve">Attentive and shared he had not acted on his values. </t>
  </si>
  <si>
    <t xml:space="preserve">Was reflective. He shared he could chose a lot, but mainly looked for inner emotional peace. </t>
  </si>
  <si>
    <t xml:space="preserve">Attentive. Valued a lot but highlighted independence and meaning in life </t>
  </si>
  <si>
    <t>shared his values on relationships</t>
  </si>
  <si>
    <t xml:space="preserve">He shared he could name all as important to him and they were linked with one another </t>
  </si>
  <si>
    <t xml:space="preserve">He took his time to write down the values. Alluded to his work as being meangingful. </t>
  </si>
  <si>
    <t xml:space="preserve">He was clear about emotional peace. Took help from others to understand each value clearly. </t>
  </si>
  <si>
    <t xml:space="preserve">Highlighted relationships and freedom as well as employment. </t>
  </si>
  <si>
    <t xml:space="preserve">talked about relationships and talked about not being around for his children </t>
  </si>
  <si>
    <t xml:space="preserve">His main motivation to change is his  son. He was engaged. </t>
  </si>
  <si>
    <t xml:space="preserve">He was a bit confused at first but mainly spoke of his sport career. </t>
  </si>
  <si>
    <t xml:space="preserve">He spoke mainly of relationships and independence </t>
  </si>
  <si>
    <t xml:space="preserve">Many participants chose relationships as their main values.  It was observed that they could identify first three values clearly but took some time to select the remaining two. Many shared that most values appeared to be important and were inter-related.  Mood was somber after discussions of values and drug use. </t>
  </si>
  <si>
    <t xml:space="preserve">Attentive, participated in discussions but engaged with encouragement </t>
  </si>
  <si>
    <t xml:space="preserve">did what ware required of the lesson </t>
  </si>
  <si>
    <t>Participative, attentive</t>
  </si>
  <si>
    <t xml:space="preserve">took intiative. </t>
  </si>
  <si>
    <t>Attentive and participative. Shared his difficulty in communicating</t>
  </si>
  <si>
    <t xml:space="preserve">shared positive communication depended on the other party as well. </t>
  </si>
  <si>
    <t xml:space="preserve">attentive, Did what was required of the lesson </t>
  </si>
  <si>
    <t xml:space="preserve">participants were introduced to positive communication Role plays were done before and after the learning of skills to help them see the difference in the effectiveness. Participants were engaged. However some groups got into personal conversations when paired for role plays and were not practising the skill. </t>
  </si>
  <si>
    <t xml:space="preserve">Participants were introduced to the impact of drugs. They were attentive and most showed interest. There was a  minor altercation between two members of the group, however they settled down upon request.  Participants were attentive and observed to be taking notes. </t>
  </si>
  <si>
    <t xml:space="preserve">Shared his biggest cost was time. Able to apply CBA to his situation </t>
  </si>
  <si>
    <t>he was more generic in his response. Shared he lost a lot. But able to show understanding</t>
  </si>
  <si>
    <t>shared to him cost was in time and opportunities outside</t>
  </si>
  <si>
    <t xml:space="preserve">Basith shared his biggest cost has been his work. </t>
  </si>
  <si>
    <t xml:space="preserve">He had difficulty with costs  as he related to benefits and felt other than the cost in time, he felt he was able to enhance his work performance due to drugs </t>
  </si>
  <si>
    <t>Was reflective, shared he had not thought of drugs affecting both mental and physical health. To his main cost in terms of time and work opportunities.</t>
  </si>
  <si>
    <t>Attentive and participative and shared he had lost a lot of himself to drugs</t>
  </si>
  <si>
    <t xml:space="preserve">He shared he understood costs but felt he could communicate better through drugs </t>
  </si>
  <si>
    <t xml:space="preserve">Shared he had cost his time with his son. </t>
  </si>
  <si>
    <t xml:space="preserve">Attentive. He shared he had lost a lot due to drugs , but still hoped to learn to find alternatives to benefits. </t>
  </si>
  <si>
    <t xml:space="preserve">Attentive and did what was required of the lesson . His main cost had been time with family </t>
  </si>
  <si>
    <t xml:space="preserve">He shared athat one thing he learned was that costs were all long term . </t>
  </si>
  <si>
    <t xml:space="preserve">The group showed interest. The CBA skills were shown through discussions and demonstration on board. Participants were engaged and reflective of the long term costs vs the short term benefits. They were all observed to be making notes and doing what was required of the lesson </t>
  </si>
  <si>
    <t>Listened and participative</t>
  </si>
  <si>
    <t xml:space="preserve">He shared he is wary of sharing his healthy self image as he has made promises in the past. He wants to just do rather than think. </t>
  </si>
  <si>
    <t xml:space="preserve">Participants were engaged through the stories.  Some participants had difficulty in coming up with positive self talk statements for themselves and had to be helped through their thoughts.   </t>
  </si>
  <si>
    <t>He shared that coming up with positive self talk was not easy when the emotions were too high</t>
  </si>
  <si>
    <t xml:space="preserve">He was attentive and shared an experience when a person is low, there is no room for positive self talk. </t>
  </si>
  <si>
    <t xml:space="preserve">He was quiet and did as was required </t>
  </si>
  <si>
    <t xml:space="preserve">Attentive and had to be guided through his self talk activity. </t>
  </si>
  <si>
    <t xml:space="preserve">He was attentive and participative. He shared he liked the visualisation activity better. </t>
  </si>
  <si>
    <t xml:space="preserve">He was not convinced about the effectiveness of self talk, but did as was required. </t>
  </si>
  <si>
    <t xml:space="preserve">He shared he has been engaging in self talk from the time he has come into DRC. </t>
  </si>
  <si>
    <t>Attentive and Participative</t>
  </si>
  <si>
    <t>Was quiet. Had to be encouraged to participate</t>
  </si>
  <si>
    <t>He was engaged and shared that it appears easy in the classroom, but it depended on the situation</t>
  </si>
  <si>
    <t xml:space="preserve">He stressed that if it were his choice, he would have no difficulty in saying No. </t>
  </si>
  <si>
    <t>attentive and participative</t>
  </si>
  <si>
    <t>Attentive. Had to be encouraged to participate</t>
  </si>
  <si>
    <t>Attentive and did not appear keen on role play</t>
  </si>
  <si>
    <t>Took the lead for the group role play</t>
  </si>
  <si>
    <t>He shared he finds it difficult to say No to anyone and is afraid of losing his friends</t>
  </si>
  <si>
    <t xml:space="preserve">He shared an incident where he was not able to say No. He used his example for group role play and set it up. </t>
  </si>
  <si>
    <t xml:space="preserve">he shared saying no to others is easy but it is himself he sometimes struggles with. </t>
  </si>
  <si>
    <t>Had to be encouraged to participate</t>
  </si>
  <si>
    <t xml:space="preserve">Actively participated in role play </t>
  </si>
  <si>
    <t xml:space="preserve">He was reluctant,and  shared how he would say No. </t>
  </si>
  <si>
    <t xml:space="preserve">He was keen to participate.  Shared he wanted to learn the skill and see how it goes. </t>
  </si>
  <si>
    <t xml:space="preserve">Participated as a difficult and insistent  co-actor </t>
  </si>
  <si>
    <t>Participants shared their dificulties in saying No especially to their friends and when they benefits to drugs. They were engaged and actively participated in role plays, though they preferred group role plays. The session brought out discussions on situational difficulties in saying No.</t>
  </si>
  <si>
    <t xml:space="preserve">Participants continued their practice in saying NO. There was time left for processing their difficulties in real life situations. </t>
  </si>
  <si>
    <t xml:space="preserve">Helped others through role plays </t>
  </si>
  <si>
    <t xml:space="preserve">Observant. Shared he was learning a lot from others role plays </t>
  </si>
  <si>
    <t>Helped as co-actor</t>
  </si>
  <si>
    <t>Participative.  He was encouraged to practice self talk as he was saying No to himself in his situation</t>
  </si>
  <si>
    <t>Passive observer</t>
  </si>
  <si>
    <t xml:space="preserve">Passive observer </t>
  </si>
  <si>
    <t>participated in second role play</t>
  </si>
  <si>
    <t xml:space="preserve">Attentive and participated as a co-actor. </t>
  </si>
  <si>
    <t>was observant, helped others. Set up role play</t>
  </si>
  <si>
    <t xml:space="preserve">observant and attentive. </t>
  </si>
  <si>
    <t>Attentive, and  participative</t>
  </si>
  <si>
    <t>Did not write but shared his situation on the board,</t>
  </si>
  <si>
    <t xml:space="preserve">did what was required of the lesson </t>
  </si>
  <si>
    <t>Presented his STFB</t>
  </si>
  <si>
    <t>Had to be encouraged to share his STFB, but once he presented he shared he is able to see the direct relationship between thoughts and behaviour</t>
  </si>
  <si>
    <t xml:space="preserve">He used the same situation as saying No </t>
  </si>
  <si>
    <t xml:space="preserve">He excused himself, saying that while he understood the comic, he was having trouble with his situation as it was emotions that was his problem. </t>
  </si>
  <si>
    <t>Active and participative</t>
  </si>
  <si>
    <t xml:space="preserve">Had to be encouraged to share his situation </t>
  </si>
  <si>
    <t>He shared his situation</t>
  </si>
  <si>
    <t xml:space="preserve">The session objectives were met through discussions and demonstration of an example situation on the board. Participants were engaged and participated in session activity. </t>
  </si>
  <si>
    <t xml:space="preserve">Attentive and Engaged </t>
  </si>
  <si>
    <t xml:space="preserve">Seemed to be enjoying the activity. </t>
  </si>
  <si>
    <t xml:space="preserve">Reluctant to participate, but was attentive </t>
  </si>
  <si>
    <t>Appeared restless, but was participative</t>
  </si>
  <si>
    <t xml:space="preserve">Had questions and showed keen interest in the lesson </t>
  </si>
  <si>
    <t>Displayed keen interest and was observed to be taking notes</t>
  </si>
  <si>
    <t xml:space="preserve">He shared he understood that it the emotions that lead to drug use, </t>
  </si>
  <si>
    <t>Passive observer, and usually gives his answers at others prompting</t>
  </si>
  <si>
    <t xml:space="preserve">Attentive and engaged in discussions </t>
  </si>
  <si>
    <t>He related well to the lesson, was observed to be taking notes</t>
  </si>
  <si>
    <t xml:space="preserve">He was quiet and reflective. Had occasional questions relating to understanding of emotions </t>
  </si>
  <si>
    <t xml:space="preserve">Participants related well to the lesson as some of them had taken drugs due to underlying emotions. Most participants are able to recognise emotions.  Session objectives were met through activities and discussions.  There was not enough time to process participants emotions relating to drug use. </t>
  </si>
  <si>
    <t xml:space="preserve">Shared his STFB on drug use and emotions </t>
  </si>
  <si>
    <t xml:space="preserve">He does not write but verbally shares his thoughts </t>
  </si>
  <si>
    <t xml:space="preserve">Was able to see how emotions led to drug use </t>
  </si>
  <si>
    <t xml:space="preserve">Some times a passive observer. Had to be encouraged to participate. </t>
  </si>
  <si>
    <t xml:space="preserve">Took initiative to present his situation </t>
  </si>
  <si>
    <t xml:space="preserve">He asks questions to clarify and presented his STFB on emotions </t>
  </si>
  <si>
    <t xml:space="preserve">Shared his situation. Able to connect feelings to his drug use. </t>
  </si>
  <si>
    <t xml:space="preserve">shared his STFB </t>
  </si>
  <si>
    <t>engaged and participative</t>
  </si>
  <si>
    <t xml:space="preserve">He shared his situation </t>
  </si>
  <si>
    <t xml:space="preserve">Most participants are able to understand that it is thoughts and emotions  that determine their behaviour. They were participative and with some help able to clearly demonstrate their situation that led to drug use. They had set up the visualizer to demonstrate their STFB on emotions  and drug use. </t>
  </si>
  <si>
    <t xml:space="preserve">Attentive and participative </t>
  </si>
  <si>
    <t xml:space="preserve">Listened attentively and engaged in discussions and activities </t>
  </si>
  <si>
    <t xml:space="preserve">Shared his thoughts and difficulties of the activities </t>
  </si>
  <si>
    <t xml:space="preserve">attentive, engaged in discussions and participative </t>
  </si>
  <si>
    <t xml:space="preserve">Talked about his anger and difficulty managing it </t>
  </si>
  <si>
    <t xml:space="preserve">A couple of emotional management techniques were introduced. Participants are engaged and participative. </t>
  </si>
  <si>
    <t xml:space="preserve">The group was participative and had fun during the Time out activity. The mood in the early part of the lesson was sombre as many had tears during the diffusion activity </t>
  </si>
  <si>
    <t xml:space="preserve">He was keen to learn some techniques on anger management. He felt some of the techniques will help him </t>
  </si>
  <si>
    <t>Did not participate in the diffusion activity.</t>
  </si>
  <si>
    <t xml:space="preserve">Took initiative and set up role plays for time out activity. </t>
  </si>
  <si>
    <t xml:space="preserve">He was engaged throughout the lessons on emotional management, became emotional during diffusion </t>
  </si>
  <si>
    <t xml:space="preserve">Was teary at the end of diffusion exercise. He wanted to do it again. </t>
  </si>
  <si>
    <t>engaged and participative, but was restless to do the diffusion activity</t>
  </si>
  <si>
    <t xml:space="preserve">Attentive and participative in all activities, but did not complete the diffusion activity. He shared he has ADHD and can't sit still. </t>
  </si>
  <si>
    <t>Participative, engages in discussions and followed through all the activities</t>
  </si>
  <si>
    <t>Attentive and participative. Like the diffusion exercise the best.</t>
  </si>
  <si>
    <t xml:space="preserve">Attentive. Took the lead for his group activity scenario for problem solving </t>
  </si>
  <si>
    <t>A bit restless, but was participative</t>
  </si>
  <si>
    <t xml:space="preserve">Showed lack of  interested, but participated and helped his group members through the steps. </t>
  </si>
  <si>
    <t xml:space="preserve">Was a passive member in his group during the steps, but presented when encouraged. </t>
  </si>
  <si>
    <t>Attentive, participative and engaged</t>
  </si>
  <si>
    <t>Took the lead for his group, diligently wrote down the steps and presented for his group</t>
  </si>
  <si>
    <t xml:space="preserve">Seeks help to understand each step </t>
  </si>
  <si>
    <t xml:space="preserve">Attentive, Participative &amp; engaged </t>
  </si>
  <si>
    <t>Passive participant, but was attentive</t>
  </si>
  <si>
    <t xml:space="preserve">Engaged, participative </t>
  </si>
  <si>
    <t xml:space="preserve">Sesssion objectives were met through a situation demonstrated first on the board.  Problems soving game was replaced by another game, Participants were engaged. They worked diligently within their groups on the given situations.  Participants were engaged throughout the session </t>
  </si>
  <si>
    <t>Participative, asked about possible scenarios where other parties are involved. Tends to bring out the worst case possible scenario</t>
  </si>
  <si>
    <t xml:space="preserve">Able to show understanding and application of steps to his problem. </t>
  </si>
  <si>
    <t xml:space="preserve">Showed his understanding through quick steps. </t>
  </si>
  <si>
    <t xml:space="preserve">Shows understanding and observed to be helping others. </t>
  </si>
  <si>
    <t xml:space="preserve">Attentive., showed reluctance to share his situation </t>
  </si>
  <si>
    <t xml:space="preserve">Participative and shows understanding. Was observed to be helping Izzul. </t>
  </si>
  <si>
    <t xml:space="preserve">Diligent in the way he write s each step.  Able to show effective application. Brought out his drug situation for practice </t>
  </si>
  <si>
    <t xml:space="preserve">He had to be helped through the steps. He shared that he will practice. But was concerned that most of his issues stemmed from emotions and wondered if he will be able to apply the steps as it involved clear thinking </t>
  </si>
  <si>
    <t xml:space="preserve">Shared that there are many situations, but  shared one that is recurring . </t>
  </si>
  <si>
    <t xml:space="preserve">Shared that his main situation was his employment. Did not do the steps, but shared in brief what he will do. </t>
  </si>
  <si>
    <t xml:space="preserve">He talked about his football and his inability to play due to injury. </t>
  </si>
  <si>
    <t>able to show understanding of the skill</t>
  </si>
  <si>
    <t xml:space="preserve">Participants presented their own problem situations.  Most of them are able to follow the steps as it is a step by step process. The observers provided support and feedback  and encouragement to group members to present their situations. </t>
  </si>
  <si>
    <t>Attentive and contributed to discussions</t>
  </si>
  <si>
    <t xml:space="preserve">Attentive and Participative </t>
  </si>
  <si>
    <t>Attentive and did as directed</t>
  </si>
  <si>
    <t xml:space="preserve">diligent and does what is required of the lesson </t>
  </si>
  <si>
    <t xml:space="preserve">attentive and participative </t>
  </si>
  <si>
    <t xml:space="preserve">Was observered to be writing in his notes </t>
  </si>
  <si>
    <t xml:space="preserve">Participants were active and diligently did what was required of the lesson. There were plenty of discussions on "obstacles" part of the Good Goals. </t>
  </si>
  <si>
    <t>Shared his goal's of getting married and possible obstacle could be getting a job. So he set multiple goals in this one lesson</t>
  </si>
  <si>
    <t xml:space="preserve">Kameil shared the one obstacle he faced would be managing friends </t>
  </si>
  <si>
    <t xml:space="preserve">He shared he is confident of quitting and overcoming any obstacles. </t>
  </si>
  <si>
    <t xml:space="preserve">Shared his major obstacles were his own thinking </t>
  </si>
  <si>
    <t xml:space="preserve">He shared his goal was to quit gaming and struggled with how he would overcome the obstacles. </t>
  </si>
  <si>
    <t xml:space="preserve">He was clear about his quitting drugs and felt confident of facing obstacles. </t>
  </si>
  <si>
    <t xml:space="preserve">Rainfanshah shared that quitting drugs was a given but showed less confidence in overcoming obstacles. </t>
  </si>
  <si>
    <t xml:space="preserve">Shared he knows what to do to overcome obstacles. </t>
  </si>
  <si>
    <t>Able to show understanding. Needed help from others.</t>
  </si>
  <si>
    <t xml:space="preserve">He talked about motivation during sharing and while outcome was clear, the actual doing was a challenge.	
	</t>
  </si>
  <si>
    <t xml:space="preserve">He is able to show understanding of GOOD goals 	
	</t>
  </si>
  <si>
    <t xml:space="preserve">Participants were reluctant to talk about their goals in giving up drugs, they were given the space to talk about other goals and how drugs intervened with those goals. They were engaged, encouraged and helped one another. </t>
  </si>
  <si>
    <t>His main trigger had been boredom and loss of job that led to his drug use</t>
  </si>
  <si>
    <t xml:space="preserve">Shared his trigger had been family members when he visited them </t>
  </si>
  <si>
    <t xml:space="preserve">shared his trigger had been situational and had questions on how to overcome it. </t>
  </si>
  <si>
    <t>Yusuf talked about unplanned triggers where one can meet innocently and not know what will happen</t>
  </si>
  <si>
    <t xml:space="preserve">He shared his emotions and friends were triggers, but he was mistaking cravings for trigger. Had to be walked through the stfb for triggers. </t>
  </si>
  <si>
    <t>Engaged in discussion on triggers &amp; shared his experience</t>
  </si>
  <si>
    <t xml:space="preserve">He shared he was not triggered, but just took drugs without thinking, he was encouraged to write his incident into STFB  </t>
  </si>
  <si>
    <t>Work Stress as a trigger, but stressed that drugs were also his performance enhancer</t>
  </si>
  <si>
    <t xml:space="preserve">shared his trigger was the games he played on his handphone late into the night. </t>
  </si>
  <si>
    <t>He had many questions during discussions on triggers</t>
  </si>
  <si>
    <t>The discussions brought out that most had been using the avoidance techniques in the past to manage triggers. The group is engaged as they related to the concepts and diligent in practising the techniques introduced</t>
  </si>
  <si>
    <t>Engaged in discussions and was participative</t>
  </si>
  <si>
    <t>Attentive and shared his thoughts</t>
  </si>
  <si>
    <t>Attentive but did not engage much</t>
  </si>
  <si>
    <t xml:space="preserve">Shared his experience and thoughts on distraction </t>
  </si>
  <si>
    <t>Raifan was very keen and took in everything that was being discussion. He was observed to be taking notes</t>
  </si>
  <si>
    <t>He was keen and shared his worries about not being able to manage the trigger</t>
  </si>
  <si>
    <t xml:space="preserve">Participative , shared his own trigger. </t>
  </si>
  <si>
    <t xml:space="preserve">Attentive, shared when encouraged. </t>
  </si>
  <si>
    <t xml:space="preserve">He feels confident of managing his triggers </t>
  </si>
  <si>
    <t>Talked about covid  lockdown as trigger</t>
  </si>
  <si>
    <t>he gave an insight that as long as there is connection with drug friends, the link to the triggers remained open</t>
  </si>
  <si>
    <t xml:space="preserve">Attentive, Participative and talked about sports as a form of distraction </t>
  </si>
  <si>
    <t xml:space="preserve">The topic of helping friends through their trigger management came up for discussion. Saying No became a part of their role play.  Participants practised the 3 D's of trigger management.  They like the role plays and supported one another through the role plays as co-actors and in giving feedback.   distraction techniques  Lessons learned </t>
  </si>
  <si>
    <t>Took the lead to set up role play and diligently followed through the steps by voicing it aloud.</t>
  </si>
  <si>
    <t xml:space="preserve">Attentive and actively participated. Shared he was learning a lot from others role plays as well. </t>
  </si>
  <si>
    <t xml:space="preserve">Attentive and Participative. He used his own situation and directed the co-actors roles </t>
  </si>
  <si>
    <t xml:space="preserve">He shared he was alone during most triggers, so engaged others to act as support persons </t>
  </si>
  <si>
    <t xml:space="preserve">Attentive, played the co-actor role but did not share his own situation </t>
  </si>
  <si>
    <t xml:space="preserve">Shared he was not feeling well and asked to be excused. </t>
  </si>
  <si>
    <t xml:space="preserve">He did not do the role play, but talked through the three D's in his situation </t>
  </si>
  <si>
    <t xml:space="preserve">Attentive, participative and actively engaged others in his role play. </t>
  </si>
  <si>
    <t xml:space="preserve">Participated with encouragement </t>
  </si>
  <si>
    <t xml:space="preserve">The cooncept of unhelpful thinking was introduced to the participants . Participants learned the connection between unhelpful thoughts leading to drug behaviour An example was demonstrated to help them understand better. </t>
  </si>
  <si>
    <t>Attentive and shown keen interest</t>
  </si>
  <si>
    <t xml:space="preserve">Attentive and engaged when invited to share thoughts </t>
  </si>
  <si>
    <t xml:space="preserve">showed interest and presented his STFB. He shared he has understood the underlying thoughts that were elicited during processing of his situation. </t>
  </si>
  <si>
    <t xml:space="preserve">Attentive and listened as others shared </t>
  </si>
  <si>
    <t xml:space="preserve">Shared his STFB on the board </t>
  </si>
  <si>
    <t xml:space="preserve">Participative and attentive. </t>
  </si>
  <si>
    <t xml:space="preserve">Shared his STFB on drug use. </t>
  </si>
  <si>
    <t xml:space="preserve">Attentive as others shared </t>
  </si>
  <si>
    <t>Participants were keen on this lesson, showed interest and were actively engaged both in sharing and feedbacks.  Most understood the differences between Triggers and Cravings</t>
  </si>
  <si>
    <t>Shared his STFB</t>
  </si>
  <si>
    <t xml:space="preserve">Showed interest and presented his STFB, </t>
  </si>
  <si>
    <t xml:space="preserve">listened attentively </t>
  </si>
  <si>
    <t xml:space="preserve">Presented his STFB on drug use  and clearly outlined the feelings as cravings with detailed explanations, which helped Raifan the concept better. </t>
  </si>
  <si>
    <t>Listened attentively &amp; helped Raifan through his STFB on drugs</t>
  </si>
  <si>
    <t>He shared he did not fully understand so will share next  day, but after Yusuf's case felt that he was more clear.</t>
  </si>
  <si>
    <t xml:space="preserve">He shared his STFB with help from Yusuf. He shared that he had been writing it down in his cell </t>
  </si>
  <si>
    <t xml:space="preserve">Had questions on the STFB he presented in the earlier session </t>
  </si>
  <si>
    <t xml:space="preserve">Presented his STFB on drugs </t>
  </si>
  <si>
    <t xml:space="preserve">The session objectives were met through participants sharing and demonstration of SFBT on  drug use. Most participants were able to understand their thinking behind their drug use.  </t>
  </si>
  <si>
    <t xml:space="preserve">Asked questions on disputing, Attentive </t>
  </si>
  <si>
    <t xml:space="preserve">Able to show the disputation techniques </t>
  </si>
  <si>
    <t xml:space="preserve">Was excused as he had to be brought upto date on what he missed. </t>
  </si>
  <si>
    <t xml:space="preserve">shared his situation, able to show disputation. His sharing brought out underlying layers of thoughts leading to drug use. </t>
  </si>
  <si>
    <t xml:space="preserve">worked well with the group. Able to lead the group sharing </t>
  </si>
  <si>
    <t xml:space="preserve">Briefly shared how he disputed his thougths. His thoughts were in question form </t>
  </si>
  <si>
    <t xml:space="preserve">Shared his STFB. He was able to show understanding of  disputation clearly. </t>
  </si>
  <si>
    <t xml:space="preserve">Shared the perspectives exercises helped as he has been thinkign of his own situation </t>
  </si>
  <si>
    <t xml:space="preserve">presented his STFB on drugs. His helpful thinking was more action plan </t>
  </si>
  <si>
    <t xml:space="preserve">Attentive and Participative. Took some time to understand the concept of disputation. </t>
  </si>
  <si>
    <t xml:space="preserve">He shared he will work on it with Yusuf and present his situation the next day. </t>
  </si>
  <si>
    <t xml:space="preserve">Was able to show disputation with some help from others. </t>
  </si>
  <si>
    <t xml:space="preserve">He was able to dispute his thoughts and show hlepful thinking </t>
  </si>
  <si>
    <t>Listened attentive</t>
  </si>
  <si>
    <t xml:space="preserve">Attentive, answers when a question is directly asked. </t>
  </si>
  <si>
    <t xml:space="preserve">Attentive, but did not  engage in group exercise </t>
  </si>
  <si>
    <t>Passive listener amongst his group</t>
  </si>
  <si>
    <t xml:space="preserve">Showed lack of interest  </t>
  </si>
  <si>
    <t xml:space="preserve">He was able to show disputation of his thoughts and come up with healthy thinking </t>
  </si>
  <si>
    <t>Attentive and Particiaptive</t>
  </si>
  <si>
    <t xml:space="preserve">He took the lead in the group exercise. </t>
  </si>
  <si>
    <t xml:space="preserve">listened as others shared. </t>
  </si>
  <si>
    <t xml:space="preserve">able to show disputation of his thoughts. </t>
  </si>
  <si>
    <t xml:space="preserve">contributed his thoughts to the group exercise </t>
  </si>
  <si>
    <t xml:space="preserve">Participants shared their STFB and were able to dispute their unhelpful thoughts.  Some thoughts had to be processed further to elicit underlying thoughts. </t>
  </si>
  <si>
    <t xml:space="preserve">Most participants are able to understand that it is thoughts and emotions  that determine their behaviour. They were able to understand the concept of disputation and apply it to the situation they presented. </t>
  </si>
  <si>
    <t xml:space="preserve">The remaining participants presented their STFB and disputed their unhelpful thinking.Some thoughts that were presented were in question form and needed further processing.  The sharing sessions finished quickly which left time to discuss the use of this concept in real life. </t>
  </si>
  <si>
    <t xml:space="preserve">Attentive. Shared his thoughts on healthy coping </t>
  </si>
  <si>
    <t xml:space="preserve">Participants listened as the coping behaviours steps were introduced.  Some showed interest, others felt it was a repetition. </t>
  </si>
  <si>
    <t xml:space="preserve">Was reluctant to participate but with encouragement wrote on the board </t>
  </si>
  <si>
    <t xml:space="preserve">The class had all finished sharing the previous session ,  therefore they were given situations to practise in groups. They were invited to further share their difficulties and challenges. </t>
  </si>
  <si>
    <t xml:space="preserve">Did what was required. </t>
  </si>
  <si>
    <t xml:space="preserve">Presented his STFB with help from Zul.was able to understand some parts of disputation. </t>
  </si>
  <si>
    <t xml:space="preserve">Listened but was quiet this session </t>
  </si>
  <si>
    <t xml:space="preserve">Shared his situation on the board. Able to show new coping behaviours </t>
  </si>
  <si>
    <t xml:space="preserve">Attentive. Expressed boredom for new activity. His group was observed to be chatting during the activity. </t>
  </si>
  <si>
    <t xml:space="preserve">Attentive. Tried to pay attention </t>
  </si>
  <si>
    <t xml:space="preserve">Hesitant to demonstrate, so others presented for him  using his earlier situation </t>
  </si>
  <si>
    <t xml:space="preserve">He displayed lack of interest </t>
  </si>
  <si>
    <t xml:space="preserve">Keen, practised alongside as the facilitator demosntrated the catch it, encouraging the group to do as well. </t>
  </si>
  <si>
    <t xml:space="preserve">Wrote down on the board for others. Able to show understanding of new coping behaviorus </t>
  </si>
  <si>
    <t xml:space="preserve">Participants were given the option to share their new coping behaviours via demonstration or role play. However they preferred to write on the board. </t>
  </si>
  <si>
    <t>Tried to engage his group, but presented the situation on behalf of the group</t>
  </si>
  <si>
    <t xml:space="preserve">Is attentive during session </t>
  </si>
  <si>
    <t xml:space="preserve">Shows disputation and coping behaviours, but expresses self doubt. </t>
  </si>
  <si>
    <t>in a private conversation shared his situation and processed coping behaviours</t>
  </si>
  <si>
    <t>Shows interest. Asks questions</t>
  </si>
  <si>
    <t>able to demonstrate application  of new coping behaviours</t>
  </si>
  <si>
    <t>He looked little preoccupied.</t>
  </si>
  <si>
    <t xml:space="preserve">Engaged in discussions and took initiative for group activity </t>
  </si>
  <si>
    <t>Shows understanding but reluctant to participate</t>
  </si>
  <si>
    <t xml:space="preserve">Shared he has a tooth ache and asked ot be excused. </t>
  </si>
  <si>
    <t>Was a passive participant in his group</t>
  </si>
  <si>
    <t>Attentive, but did not engage</t>
  </si>
  <si>
    <t>Listened, but appeared bored</t>
  </si>
  <si>
    <t>did not write on board, but presented his new coping behaviours</t>
  </si>
  <si>
    <t>Seemed restless</t>
  </si>
  <si>
    <t xml:space="preserve">Shares his thoughts and shared he has difficulty controlling his emotions and if they will come in the way of coping </t>
  </si>
  <si>
    <t>Reluctant to write on board but talked it out aloud</t>
  </si>
  <si>
    <t xml:space="preserve">Tried to engage his group. </t>
  </si>
  <si>
    <t xml:space="preserve">Did what was requried of the lesson </t>
  </si>
  <si>
    <t>Was quiet most of the session. Shared that he was worried about his brother's health</t>
  </si>
  <si>
    <t xml:space="preserve">Attentive &amp; did what was required of the lesson </t>
  </si>
  <si>
    <t>Asked to be excused from activity</t>
  </si>
  <si>
    <t>did as directed</t>
  </si>
  <si>
    <t xml:space="preserve">displayed lack of interest </t>
  </si>
  <si>
    <t xml:space="preserve">Participants were reluctant to share their road map with one another.  But they gave feedback as others shared. </t>
  </si>
  <si>
    <t xml:space="preserve">Participants presented their STFB on a high risk situation.  They displayed lack of interest. Facilitator included a discussion on what their individual relapse prevention plan  will include </t>
  </si>
  <si>
    <t xml:space="preserve">contriibuted to thoughts on slip </t>
  </si>
  <si>
    <t xml:space="preserve">showed reluctance to proactice </t>
  </si>
  <si>
    <t xml:space="preserve">Shared his thoughts on high risk situation </t>
  </si>
  <si>
    <t>Did not want to engage. Shared it is boring as repetitive</t>
  </si>
  <si>
    <t xml:space="preserve">Contributed to thoughts on slip </t>
  </si>
  <si>
    <t xml:space="preserve">Was sleeping most of the time </t>
  </si>
  <si>
    <t>Displayed lack of interest. Had to privately counselled to participate</t>
  </si>
  <si>
    <t>Shared his thoughts on slip.</t>
  </si>
  <si>
    <t xml:space="preserve">Contributed to thoughts. Sought to understand difference between slip and Relapse. </t>
  </si>
  <si>
    <t xml:space="preserve">Tries to show interest. Had questions on some topics covered so far </t>
  </si>
  <si>
    <t xml:space="preserve">Was quiet, attentive </t>
  </si>
  <si>
    <t xml:space="preserve">Attentive and participative. Able to understand the concept of slip </t>
  </si>
  <si>
    <t xml:space="preserve">Participative. Took initiative to write thoughts on board for the example used to help understand slip. </t>
  </si>
  <si>
    <t xml:space="preserve">was quiet and attentive. </t>
  </si>
  <si>
    <t>Was sleeping in class</t>
  </si>
  <si>
    <t>Displayed lack of interest. Had to be counselled separately.</t>
  </si>
  <si>
    <t>Participative. Asked questions to clarify thoughts</t>
  </si>
  <si>
    <t xml:space="preserve">Participants were reluctant to practice. Therefore they were invited to share their high risk situations and the challenges they faced. </t>
  </si>
  <si>
    <t xml:space="preserve">The session objectives were met through discussions and a situation demonstrated on the board. Participants were invited to write down down thoughts after the slip occurred for an example being used to demonstrate. However they had written thoughts leading to slip. Both were processed for better flow and understanding. Nearly half of the class was called out for Vaccine briefing. </t>
  </si>
  <si>
    <t xml:space="preserve">The session provided an opportunity for participants to share their farewell letters. The mood was sombre. They thanked the facilitator and completed their feedback forms. </t>
  </si>
  <si>
    <t xml:space="preserve">Presented his farewell where he had written his goals and plans for the future </t>
  </si>
  <si>
    <t>He shared his farewell in which he talked about his responsibilities</t>
  </si>
  <si>
    <t xml:space="preserve">The class was reluctant to write strengths for some of the participatns, therefore the exercise was converted into a sharing of their own stregths and the skills they would use to stay away from drugs </t>
  </si>
  <si>
    <t>Attentive and Participative. He shared he is determined and strong willed, which will help him say NO</t>
  </si>
  <si>
    <t xml:space="preserve">Attentive &amp; asked question on support </t>
  </si>
  <si>
    <t xml:space="preserve">Session objectives were met through a visualisation exercise. Participants were engaged as they shared their future plans. The mood was positive and cheerful </t>
  </si>
  <si>
    <t xml:space="preserve">Participative, shared his future plans of seeking sea sports </t>
  </si>
  <si>
    <t xml:space="preserve">He was quiet, but shared his strengths being strong willed. </t>
  </si>
  <si>
    <t xml:space="preserve">Asked for the visualisation exercise to be repeated. </t>
  </si>
  <si>
    <t xml:space="preserve">Shared his farewell letter which talked about future plans for a family. </t>
  </si>
  <si>
    <t>He spoke of words not being enough, but for actiion to speak more. His letter of farewell was short but invited claps .</t>
  </si>
  <si>
    <t xml:space="preserve">He shared he knows his strengths, but it was weaknesses that he had a hard time dealing. </t>
  </si>
  <si>
    <t xml:space="preserve">He was reluctant to read his letter but shared that drugs are not worth the time wasted in his life. </t>
  </si>
  <si>
    <t>was restless, could not do the exercise, shared he does not have the attention needed for mindfulness</t>
  </si>
  <si>
    <t>He was quiet as others shared. He shared he had learned from everyone in class</t>
  </si>
  <si>
    <t>Apologised for previous session, shared he was not feeling well</t>
  </si>
  <si>
    <t xml:space="preserve">Had not written his letter , but shared that he cannot let his children down again and needed to be around for them </t>
  </si>
  <si>
    <t xml:space="preserve">Attentive and talked about upgrading his skills and if any support was available </t>
  </si>
  <si>
    <t>He had a long letter, talked about his family, his daughter and mainly giving up drugs for himself and his dream of pursuing</t>
  </si>
  <si>
    <t xml:space="preserve">He was attentive </t>
  </si>
  <si>
    <t xml:space="preserve">Shared his plans of pursuing his further studies </t>
  </si>
  <si>
    <t xml:space="preserve">He took initiative to share his letter and talked about overcoming his emotions, managing expectations </t>
  </si>
  <si>
    <t xml:space="preserve">He liked the mindfulness exercise. </t>
  </si>
  <si>
    <t xml:space="preserve">He liked  the visualisation exercise and shared his future plans </t>
  </si>
  <si>
    <t xml:space="preserve">Shared his letter and strengthening his weaknesses and confidence levels and buiding a better career oreinted future. </t>
  </si>
  <si>
    <t xml:space="preserve">He shared his plans for furthering his education </t>
  </si>
  <si>
    <t xml:space="preserve">He talked about giving up his favorite hobby as it was his weakness  too. </t>
  </si>
  <si>
    <t xml:space="preserve">He shared his goals but did not participate in the visualisation exercise. </t>
  </si>
  <si>
    <t xml:space="preserve">He did not share his farewell but thanked everyone in the group. </t>
  </si>
  <si>
    <r>
      <t>Absent</t>
    </r>
    <r>
      <rPr>
        <i/>
        <sz val="10"/>
        <color theme="1"/>
        <rFont val="Calibri (Body)"/>
      </rPr>
      <t xml:space="preserve"> </t>
    </r>
  </si>
  <si>
    <t>BMHS S1-32-2020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</si>
</sst>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4809]d\ mmmm\ yyyy;@"/>
    <numFmt numFmtId="165" formatCode="[$-409]dd/mm/yyyy"/>
  </numFmts>
  <fonts count="72">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name val="Arial"/>
      <family val="2"/>
    </font>
    <font>
      <b/>
      <sz val="11"/>
      <name val="Arial"/>
      <family val="2"/>
    </font>
    <font>
      <b/>
      <sz val="11"/>
      <color rgb="FFFF0000"/>
      <name val="Arial"/>
      <family val="2"/>
    </font>
    <font>
      <sz val="10"/>
      <name val="Arial"/>
      <family val="2"/>
    </font>
    <font>
      <sz val="10"/>
      <color indexed="8"/>
      <name val="Arial"/>
      <family val="2"/>
    </font>
    <font>
      <sz val="11"/>
      <color theme="1"/>
      <name val="Arial"/>
      <family val="2"/>
    </font>
    <font>
      <b/>
      <sz val="10"/>
      <name val="Arial"/>
      <family val="2"/>
    </font>
    <font>
      <sz val="10"/>
      <color theme="1"/>
      <name val="Calibri"/>
      <family val="2"/>
      <scheme val="minor"/>
    </font>
    <font>
      <sz val="11"/>
      <color theme="1"/>
      <name val="Calibri"/>
      <family val="2"/>
      <scheme val="minor"/>
    </font>
    <font>
      <sz val="10"/>
      <color indexed="8"/>
      <name val="Arial"/>
      <family val="2"/>
    </font>
    <font>
      <sz val="10"/>
      <color indexed="8"/>
      <name val="Arial"/>
      <family val="2"/>
    </font>
    <font>
      <b/>
      <sz val="11"/>
      <color theme="1"/>
      <name val="Calibri"/>
      <family val="2"/>
      <scheme val="minor"/>
    </font>
    <font>
      <sz val="11"/>
      <color rgb="FF00B050"/>
      <name val="Calibri"/>
      <family val="2"/>
      <scheme val="minor"/>
    </font>
    <font>
      <sz val="11"/>
      <color rgb="FF7030A0"/>
      <name val="Calibri"/>
      <family val="2"/>
      <scheme val="minor"/>
    </font>
    <font>
      <sz val="10"/>
      <color rgb="FF0000FF"/>
      <name val="Calibri"/>
      <family val="2"/>
      <scheme val="minor"/>
    </font>
    <font>
      <b/>
      <u/>
      <sz val="11"/>
      <color theme="1"/>
      <name val="Calibri"/>
      <family val="2"/>
      <scheme val="minor"/>
    </font>
    <font>
      <sz val="11"/>
      <color rgb="FF0000FF"/>
      <name val="Calibri"/>
      <family val="2"/>
      <scheme val="minor"/>
    </font>
    <font>
      <sz val="11"/>
      <color theme="9" tint="-0.249977111117893"/>
      <name val="Calibri"/>
      <family val="2"/>
      <scheme val="minor"/>
    </font>
    <font>
      <sz val="10"/>
      <color rgb="FF1F497D"/>
      <name val="Century Gothic"/>
      <family val="2"/>
    </font>
    <font>
      <b/>
      <sz val="10"/>
      <color theme="1"/>
      <name val="Arial"/>
      <family val="2"/>
    </font>
    <font>
      <sz val="10"/>
      <color rgb="FF7030A0"/>
      <name val="Arial"/>
      <family val="2"/>
    </font>
    <font>
      <b/>
      <sz val="12"/>
      <name val="Arial"/>
      <family val="2"/>
    </font>
    <font>
      <sz val="11"/>
      <color theme="1"/>
      <name val="Calibri"/>
      <family val="2"/>
    </font>
    <font>
      <sz val="9"/>
      <color indexed="81"/>
      <name val="Tahoma"/>
      <family val="2"/>
    </font>
    <font>
      <b/>
      <sz val="9"/>
      <color indexed="81"/>
      <name val="Tahoma"/>
      <family val="2"/>
    </font>
    <font>
      <sz val="10"/>
      <color rgb="FF000000"/>
      <name val="Arial"/>
      <family val="2"/>
    </font>
    <font>
      <sz val="11"/>
      <color theme="1"/>
      <name val="Symbol"/>
      <family val="1"/>
      <charset val="2"/>
    </font>
    <font>
      <i/>
      <sz val="14"/>
      <color rgb="FFDDDDDD"/>
      <name val="Times New Roman"/>
      <family val="1"/>
    </font>
    <font>
      <sz val="16"/>
      <color theme="1"/>
      <name val="Arial Black"/>
      <family val="2"/>
    </font>
    <font>
      <b/>
      <sz val="12"/>
      <color theme="1"/>
      <name val="Arial"/>
      <family val="2"/>
    </font>
    <font>
      <sz val="14"/>
      <color theme="1"/>
      <name val="Calibri"/>
      <family val="2"/>
      <scheme val="minor"/>
    </font>
    <font>
      <b/>
      <sz val="20"/>
      <color theme="1"/>
      <name val="Calibri"/>
      <family val="2"/>
      <scheme val="minor"/>
    </font>
    <font>
      <sz val="11"/>
      <color rgb="FFC00000"/>
      <name val="Arial"/>
      <family val="2"/>
    </font>
    <font>
      <b/>
      <u/>
      <sz val="10"/>
      <color theme="1"/>
      <name val="Arial"/>
      <family val="2"/>
    </font>
    <font>
      <sz val="11"/>
      <name val="Calibri"/>
      <family val="2"/>
      <scheme val="minor"/>
    </font>
    <font>
      <u/>
      <sz val="10"/>
      <color theme="1"/>
      <name val="Arial"/>
      <family val="2"/>
    </font>
    <font>
      <b/>
      <u/>
      <sz val="12"/>
      <color rgb="FFFF0000"/>
      <name val="Calibri"/>
      <family val="2"/>
      <scheme val="minor"/>
    </font>
    <font>
      <sz val="12"/>
      <color theme="1"/>
      <name val="Calibri"/>
      <family val="2"/>
      <scheme val="minor"/>
    </font>
    <font>
      <sz val="12"/>
      <color rgb="FFFF0000"/>
      <name val="Calibri"/>
      <family val="2"/>
      <scheme val="minor"/>
    </font>
    <font>
      <u/>
      <sz val="12"/>
      <color rgb="FF0000CC"/>
      <name val="Calibri"/>
      <family val="2"/>
      <scheme val="minor"/>
    </font>
    <font>
      <sz val="12"/>
      <color rgb="FF0000CC"/>
      <name val="Calibri"/>
      <family val="2"/>
      <scheme val="minor"/>
    </font>
    <font>
      <sz val="12"/>
      <name val="Calibri"/>
      <family val="2"/>
      <scheme val="minor"/>
    </font>
    <font>
      <b/>
      <sz val="12"/>
      <color rgb="FFFF0000"/>
      <name val="Calibri"/>
      <family val="2"/>
      <scheme val="minor"/>
    </font>
    <font>
      <b/>
      <sz val="12"/>
      <color rgb="FF0000CC"/>
      <name val="Calibri"/>
      <family val="2"/>
      <scheme val="minor"/>
    </font>
    <font>
      <sz val="12"/>
      <color rgb="FF1F497D"/>
      <name val="Calibri"/>
      <family val="2"/>
      <scheme val="minor"/>
    </font>
    <font>
      <b/>
      <sz val="12"/>
      <color theme="0"/>
      <name val="Calibri"/>
      <family val="2"/>
      <scheme val="minor"/>
    </font>
    <font>
      <b/>
      <sz val="18"/>
      <color theme="1"/>
      <name val="Calibri"/>
      <family val="2"/>
      <scheme val="minor"/>
    </font>
    <font>
      <i/>
      <sz val="14"/>
      <color theme="1"/>
      <name val="Times New Roman"/>
      <family val="1"/>
    </font>
    <font>
      <b/>
      <sz val="12"/>
      <color rgb="FF7030A0"/>
      <name val="Calibri"/>
      <family val="2"/>
      <scheme val="minor"/>
    </font>
    <font>
      <sz val="12"/>
      <color rgb="FF7030A0"/>
      <name val="Calibri"/>
      <family val="2"/>
      <scheme val="minor"/>
    </font>
    <font>
      <sz val="18"/>
      <name val="Calibri"/>
      <family val="2"/>
      <scheme val="minor"/>
    </font>
    <font>
      <i/>
      <sz val="11"/>
      <color theme="1"/>
      <name val="Calibri"/>
      <family val="2"/>
      <scheme val="minor"/>
    </font>
    <font>
      <i/>
      <sz val="11"/>
      <color theme="0"/>
      <name val="Calibri"/>
      <family val="2"/>
      <scheme val="minor"/>
    </font>
    <font>
      <b/>
      <i/>
      <sz val="10"/>
      <color theme="1"/>
      <name val="Arial"/>
      <family val="2"/>
    </font>
    <font>
      <sz val="11"/>
      <color indexed="8"/>
      <name val="Calibri"/>
      <family val="2"/>
      <scheme val="minor"/>
    </font>
    <font>
      <sz val="12"/>
      <color theme="1"/>
      <name val="Arial"/>
      <family val="2"/>
    </font>
    <font>
      <sz val="14"/>
      <name val="Calibri"/>
      <family val="2"/>
      <scheme val="minor"/>
    </font>
    <font>
      <b/>
      <i/>
      <sz val="14"/>
      <color theme="1"/>
      <name val="Times New Roman"/>
      <family val="1"/>
    </font>
    <font>
      <sz val="10"/>
      <color rgb="FF000000"/>
      <name val="Tahoma"/>
      <family val="2"/>
    </font>
    <font>
      <b/>
      <sz val="10"/>
      <color rgb="FF000000"/>
      <name val="Tahoma"/>
      <family val="2"/>
    </font>
    <font>
      <b/>
      <sz val="14"/>
      <color theme="1"/>
      <name val="Calibri"/>
      <family val="2"/>
      <scheme val="minor"/>
    </font>
    <font>
      <i/>
      <sz val="10"/>
      <color theme="1"/>
      <name val="Calibri"/>
      <family val="2"/>
      <scheme val="minor"/>
    </font>
    <font>
      <b/>
      <sz val="11"/>
      <color rgb="FFFF0000"/>
      <name val="Calibri"/>
      <family val="2"/>
      <scheme val="minor"/>
    </font>
    <font>
      <b/>
      <i/>
      <sz val="10"/>
      <color theme="1"/>
      <name val="Calibri"/>
      <family val="2"/>
      <scheme val="minor"/>
    </font>
    <font>
      <b/>
      <i/>
      <sz val="11"/>
      <color theme="1"/>
      <name val="Calibri"/>
      <family val="2"/>
      <scheme val="minor"/>
    </font>
    <font>
      <i/>
      <sz val="10"/>
      <color theme="1"/>
      <name val="Calibri (Body)"/>
    </font>
    <font>
      <i/>
      <sz val="9"/>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59999389629810485"/>
        <bgColor indexed="65"/>
      </patternFill>
    </fill>
    <fill>
      <patternFill patternType="solid">
        <fgColor theme="7" tint="0.79998168889431442"/>
        <bgColor indexed="64"/>
      </patternFill>
    </fill>
    <fill>
      <patternFill patternType="solid">
        <fgColor rgb="FFFFCC99"/>
        <bgColor indexed="64"/>
      </patternFill>
    </fill>
    <fill>
      <patternFill patternType="solid">
        <fgColor rgb="FFFFFF99"/>
        <bgColor indexed="64"/>
      </patternFill>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DAEEF3"/>
        <bgColor rgb="FF000000"/>
      </patternFill>
    </fill>
    <fill>
      <patternFill patternType="solid">
        <fgColor theme="3"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right style="thick">
        <color rgb="FF000000"/>
      </right>
      <top style="thin">
        <color indexed="64"/>
      </top>
      <bottom/>
      <diagonal/>
    </border>
    <border>
      <left/>
      <right style="thick">
        <color rgb="FF000000"/>
      </right>
      <top/>
      <bottom style="thin">
        <color indexed="64"/>
      </bottom>
      <diagonal/>
    </border>
    <border>
      <left style="thick">
        <color rgb="FF000000"/>
      </left>
      <right/>
      <top style="thin">
        <color indexed="64"/>
      </top>
      <bottom/>
      <diagonal/>
    </border>
    <border>
      <left style="thick">
        <color rgb="FF000000"/>
      </left>
      <right/>
      <top/>
      <bottom style="thin">
        <color indexed="64"/>
      </bottom>
      <diagonal/>
    </border>
  </borders>
  <cellStyleXfs count="50">
    <xf numFmtId="0" fontId="0"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3" fillId="3" borderId="0" applyNumberFormat="0" applyBorder="0" applyAlignment="0" applyProtection="0"/>
    <xf numFmtId="0" fontId="14"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4" fillId="0" borderId="0">
      <alignment vertical="top"/>
    </xf>
    <xf numFmtId="0" fontId="14" fillId="0" borderId="0">
      <alignment vertical="top"/>
    </xf>
    <xf numFmtId="0" fontId="9" fillId="0" borderId="0">
      <alignment vertical="top"/>
    </xf>
    <xf numFmtId="0" fontId="15"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59" fillId="0" borderId="0"/>
  </cellStyleXfs>
  <cellXfs count="499">
    <xf numFmtId="0" fontId="0" fillId="0" borderId="0" xfId="0"/>
    <xf numFmtId="0" fontId="6" fillId="0" borderId="0" xfId="0" applyFont="1" applyBorder="1" applyAlignment="1">
      <alignment wrapText="1"/>
    </xf>
    <xf numFmtId="0" fontId="6" fillId="0" borderId="0" xfId="0" applyFont="1" applyBorder="1" applyAlignment="1">
      <alignment horizontal="left"/>
    </xf>
    <xf numFmtId="0" fontId="8" fillId="0" borderId="1" xfId="0" applyFont="1" applyBorder="1" applyAlignment="1">
      <alignment horizontal="center" vertical="top" wrapText="1"/>
    </xf>
    <xf numFmtId="0" fontId="10" fillId="0" borderId="0" xfId="0" applyFont="1"/>
    <xf numFmtId="0" fontId="8" fillId="0" borderId="1" xfId="0" applyFont="1" applyBorder="1" applyAlignment="1">
      <alignment vertical="top" wrapText="1"/>
    </xf>
    <xf numFmtId="0" fontId="8" fillId="0" borderId="0" xfId="0" applyFont="1" applyBorder="1" applyAlignment="1">
      <alignment horizontal="center" wrapText="1"/>
    </xf>
    <xf numFmtId="0" fontId="11" fillId="0" borderId="0" xfId="0" applyFont="1" applyBorder="1" applyAlignment="1">
      <alignment wrapText="1"/>
    </xf>
    <xf numFmtId="0" fontId="12" fillId="0" borderId="0" xfId="0" applyFont="1"/>
    <xf numFmtId="0" fontId="11" fillId="0" borderId="0" xfId="0" applyFont="1" applyBorder="1" applyAlignment="1">
      <alignment horizontal="center" wrapText="1"/>
    </xf>
    <xf numFmtId="0" fontId="11" fillId="0" borderId="1" xfId="0" applyFont="1" applyBorder="1" applyAlignment="1">
      <alignment horizontal="left" wrapText="1"/>
    </xf>
    <xf numFmtId="0" fontId="11" fillId="0" borderId="1" xfId="0" applyFont="1" applyBorder="1" applyAlignment="1">
      <alignment horizontal="center" wrapText="1"/>
    </xf>
    <xf numFmtId="0" fontId="4" fillId="0" borderId="0" xfId="0" applyFont="1"/>
    <xf numFmtId="0" fontId="0" fillId="2" borderId="0" xfId="0" applyFill="1" applyAlignment="1">
      <alignment vertical="center"/>
    </xf>
    <xf numFmtId="0" fontId="0" fillId="0" borderId="0" xfId="0" applyFill="1" applyAlignment="1">
      <alignment vertical="center"/>
    </xf>
    <xf numFmtId="0" fontId="0" fillId="2" borderId="0" xfId="0" applyFill="1" applyBorder="1" applyAlignment="1">
      <alignment horizontal="center" vertical="center"/>
    </xf>
    <xf numFmtId="0" fontId="19" fillId="2" borderId="0" xfId="0" applyFont="1" applyFill="1" applyBorder="1" applyAlignment="1">
      <alignment horizontal="center" vertical="center" wrapText="1"/>
    </xf>
    <xf numFmtId="0" fontId="19" fillId="2" borderId="0" xfId="0" applyFont="1" applyFill="1" applyBorder="1" applyAlignment="1">
      <alignment horizontal="center" vertical="center"/>
    </xf>
    <xf numFmtId="0" fontId="20" fillId="2" borderId="3" xfId="0" applyFont="1" applyFill="1" applyBorder="1" applyAlignment="1">
      <alignment horizontal="left" vertical="center"/>
    </xf>
    <xf numFmtId="0" fontId="0" fillId="2" borderId="4" xfId="0" applyFill="1" applyBorder="1" applyAlignment="1">
      <alignment vertical="center"/>
    </xf>
    <xf numFmtId="0" fontId="0" fillId="2" borderId="5" xfId="0" applyFill="1" applyBorder="1" applyAlignment="1">
      <alignment vertical="center"/>
    </xf>
    <xf numFmtId="0" fontId="16" fillId="2" borderId="6" xfId="0" applyFont="1" applyFill="1" applyBorder="1" applyAlignment="1">
      <alignment horizontal="left" vertical="center"/>
    </xf>
    <xf numFmtId="0" fontId="0" fillId="2" borderId="0" xfId="0" applyFill="1" applyBorder="1" applyAlignment="1">
      <alignment vertical="center"/>
    </xf>
    <xf numFmtId="0" fontId="0" fillId="2" borderId="7" xfId="0" applyFill="1" applyBorder="1" applyAlignment="1">
      <alignment vertical="center"/>
    </xf>
    <xf numFmtId="0" fontId="16" fillId="2" borderId="8" xfId="0" applyFont="1" applyFill="1" applyBorder="1" applyAlignment="1">
      <alignment horizontal="left" vertical="center"/>
    </xf>
    <xf numFmtId="0" fontId="0" fillId="2" borderId="9" xfId="0" applyFill="1" applyBorder="1" applyAlignment="1">
      <alignment vertical="center"/>
    </xf>
    <xf numFmtId="0" fontId="0" fillId="2" borderId="10" xfId="0" applyFill="1" applyBorder="1" applyAlignment="1">
      <alignment vertical="center"/>
    </xf>
    <xf numFmtId="0" fontId="20" fillId="2" borderId="11"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13" xfId="0" applyFont="1" applyFill="1" applyBorder="1" applyAlignment="1">
      <alignment vertical="center"/>
    </xf>
    <xf numFmtId="0" fontId="20" fillId="2" borderId="11" xfId="0" applyFont="1" applyFill="1" applyBorder="1" applyAlignment="1">
      <alignment vertical="center"/>
    </xf>
    <xf numFmtId="0" fontId="17" fillId="2" borderId="12" xfId="0" applyFont="1" applyFill="1" applyBorder="1" applyAlignment="1">
      <alignment vertical="center"/>
    </xf>
    <xf numFmtId="0" fontId="18" fillId="2" borderId="12" xfId="0" applyFont="1" applyFill="1" applyBorder="1" applyAlignment="1">
      <alignment vertical="center"/>
    </xf>
    <xf numFmtId="0" fontId="21" fillId="2" borderId="12" xfId="0" applyFont="1" applyFill="1" applyBorder="1" applyAlignment="1">
      <alignment vertical="center"/>
    </xf>
    <xf numFmtId="0" fontId="22" fillId="2" borderId="13" xfId="0" applyFont="1" applyFill="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23" fillId="0" borderId="0" xfId="0" applyFont="1" applyAlignment="1">
      <alignment horizontal="left" vertical="center" indent="10"/>
    </xf>
    <xf numFmtId="0" fontId="8" fillId="0" borderId="1" xfId="0" applyFont="1" applyBorder="1" applyAlignment="1">
      <alignment horizontal="center" vertical="center" wrapText="1"/>
    </xf>
    <xf numFmtId="0" fontId="9" fillId="0" borderId="1" xfId="0" applyFont="1" applyFill="1" applyBorder="1" applyAlignment="1">
      <alignment vertical="center"/>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3" fillId="2" borderId="0" xfId="0" applyFont="1" applyFill="1" applyAlignment="1">
      <alignment vertical="center"/>
    </xf>
    <xf numFmtId="0" fontId="24" fillId="0" borderId="0" xfId="0" applyFont="1" applyFill="1" applyAlignment="1">
      <alignment vertical="center"/>
    </xf>
    <xf numFmtId="0" fontId="3" fillId="0" borderId="0" xfId="0" applyFont="1" applyFill="1" applyAlignment="1">
      <alignment vertical="center"/>
    </xf>
    <xf numFmtId="0" fontId="25" fillId="2"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Alignment="1">
      <alignment horizontal="center" vertical="center"/>
    </xf>
    <xf numFmtId="0" fontId="8" fillId="4"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0" fillId="0" borderId="0" xfId="0" applyAlignment="1">
      <alignment horizontal="left" vertical="center" indent="10"/>
    </xf>
    <xf numFmtId="0" fontId="24" fillId="6" borderId="0" xfId="0" applyFont="1" applyFill="1" applyAlignment="1">
      <alignment vertical="center"/>
    </xf>
    <xf numFmtId="0" fontId="27" fillId="0" borderId="0" xfId="0" applyFont="1" applyFill="1" applyBorder="1" applyAlignment="1">
      <alignment horizontal="left" vertical="center" indent="5"/>
    </xf>
    <xf numFmtId="0" fontId="27" fillId="0" borderId="17" xfId="0" applyFont="1" applyFill="1" applyBorder="1" applyAlignment="1">
      <alignment horizontal="left" vertical="center" indent="5"/>
    </xf>
    <xf numFmtId="0" fontId="27" fillId="0" borderId="18" xfId="0" applyFont="1" applyFill="1" applyBorder="1" applyAlignment="1">
      <alignment horizontal="left" vertical="center" indent="5"/>
    </xf>
    <xf numFmtId="0" fontId="11" fillId="0" borderId="1" xfId="0" applyFont="1" applyFill="1" applyBorder="1" applyAlignment="1">
      <alignment horizontal="left" wrapText="1"/>
    </xf>
    <xf numFmtId="0" fontId="8" fillId="0" borderId="1" xfId="0" quotePrefix="1" applyFont="1" applyFill="1" applyBorder="1" applyAlignment="1">
      <alignment horizontal="center" vertical="center" wrapText="1"/>
    </xf>
    <xf numFmtId="0" fontId="11" fillId="0" borderId="1" xfId="0" applyFont="1" applyFill="1" applyBorder="1" applyAlignment="1">
      <alignment horizontal="center" wrapText="1"/>
    </xf>
    <xf numFmtId="0" fontId="7" fillId="0" borderId="0" xfId="0" applyFont="1" applyBorder="1" applyAlignment="1">
      <alignment vertical="center" wrapText="1"/>
    </xf>
    <xf numFmtId="0" fontId="6" fillId="0" borderId="0" xfId="0" applyFont="1" applyBorder="1" applyAlignment="1"/>
    <xf numFmtId="0" fontId="6" fillId="0" borderId="1" xfId="0" applyFont="1" applyBorder="1" applyAlignment="1">
      <alignment vertical="center" wrapText="1"/>
    </xf>
    <xf numFmtId="0" fontId="12" fillId="0" borderId="0" xfId="0" applyFont="1" applyAlignment="1"/>
    <xf numFmtId="0" fontId="5" fillId="0" borderId="1" xfId="0" applyFont="1" applyBorder="1" applyAlignment="1">
      <alignment horizontal="center" vertical="top" wrapText="1"/>
    </xf>
    <xf numFmtId="0" fontId="5" fillId="0" borderId="1" xfId="0" applyFont="1" applyBorder="1" applyAlignment="1">
      <alignment horizontal="center" wrapText="1"/>
    </xf>
    <xf numFmtId="0" fontId="10" fillId="0" borderId="1" xfId="0" applyFont="1" applyBorder="1"/>
    <xf numFmtId="164" fontId="11" fillId="0" borderId="0" xfId="0" applyNumberFormat="1" applyFont="1" applyBorder="1" applyAlignment="1">
      <alignment horizontal="center" wrapText="1"/>
    </xf>
    <xf numFmtId="164" fontId="8" fillId="0" borderId="1" xfId="0" quotePrefix="1" applyNumberFormat="1" applyFont="1" applyFill="1" applyBorder="1" applyAlignment="1">
      <alignment horizontal="center" vertical="center" wrapText="1"/>
    </xf>
    <xf numFmtId="164" fontId="11" fillId="5" borderId="2" xfId="0" applyNumberFormat="1" applyFont="1" applyFill="1" applyBorder="1" applyAlignment="1">
      <alignment horizontal="center" vertical="center" wrapText="1"/>
    </xf>
    <xf numFmtId="164" fontId="0" fillId="0" borderId="0" xfId="0" applyNumberFormat="1" applyAlignment="1">
      <alignment horizontal="left" vertical="center" indent="10"/>
    </xf>
    <xf numFmtId="164" fontId="23" fillId="0" borderId="0" xfId="0" applyNumberFormat="1" applyFont="1" applyAlignment="1">
      <alignment horizontal="left" vertical="center" indent="10"/>
    </xf>
    <xf numFmtId="164" fontId="0" fillId="0" borderId="0" xfId="0" applyNumberFormat="1"/>
    <xf numFmtId="0" fontId="12" fillId="0" borderId="0" xfId="0" applyFont="1" applyBorder="1"/>
    <xf numFmtId="0" fontId="12" fillId="0" borderId="0" xfId="0" applyFont="1" applyBorder="1" applyAlignment="1">
      <alignment horizontal="center" vertical="center"/>
    </xf>
    <xf numFmtId="0" fontId="12" fillId="0" borderId="0" xfId="0" applyFont="1" applyBorder="1" applyAlignment="1"/>
    <xf numFmtId="0" fontId="9" fillId="0" borderId="0" xfId="0" applyFont="1" applyFill="1" applyBorder="1" applyAlignment="1">
      <alignment vertical="center"/>
    </xf>
    <xf numFmtId="0" fontId="0" fillId="0" borderId="0" xfId="0" applyFill="1" applyBorder="1" applyAlignment="1">
      <alignment horizontal="center" vertical="center"/>
    </xf>
    <xf numFmtId="0" fontId="0" fillId="2" borderId="0" xfId="0" applyFont="1" applyFill="1" applyBorder="1" applyAlignment="1">
      <alignment vertical="center"/>
    </xf>
    <xf numFmtId="0" fontId="5" fillId="0"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10" fillId="0" borderId="0" xfId="0" applyFont="1" applyAlignment="1">
      <alignment horizontal="left" vertical="center"/>
    </xf>
    <xf numFmtId="0" fontId="9" fillId="2" borderId="1" xfId="0" applyFont="1" applyFill="1" applyBorder="1" applyAlignment="1">
      <alignment horizontal="center" vertical="center"/>
    </xf>
    <xf numFmtId="0" fontId="0" fillId="2" borderId="20" xfId="0" applyFill="1" applyBorder="1" applyAlignment="1">
      <alignment horizontal="center" vertical="center"/>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0" fillId="2" borderId="22" xfId="0" applyFill="1" applyBorder="1" applyAlignment="1">
      <alignment horizontal="center" vertical="center"/>
    </xf>
    <xf numFmtId="0" fontId="10" fillId="0" borderId="0" xfId="0" applyFont="1" applyBorder="1"/>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5" xfId="0" applyFont="1" applyFill="1" applyBorder="1" applyAlignment="1">
      <alignment vertical="center"/>
    </xf>
    <xf numFmtId="0" fontId="0" fillId="0" borderId="25" xfId="0" applyFill="1" applyBorder="1" applyAlignment="1">
      <alignment horizontal="center" vertical="center"/>
    </xf>
    <xf numFmtId="0" fontId="9" fillId="2" borderId="22" xfId="0" applyFont="1" applyFill="1" applyBorder="1" applyAlignment="1">
      <alignment horizontal="center" vertical="center"/>
    </xf>
    <xf numFmtId="0" fontId="4" fillId="0" borderId="1" xfId="0" applyFont="1" applyBorder="1"/>
    <xf numFmtId="0" fontId="5" fillId="0" borderId="2" xfId="0" applyFont="1" applyBorder="1" applyAlignment="1">
      <alignment horizontal="center" vertical="center" wrapText="1"/>
    </xf>
    <xf numFmtId="0" fontId="0" fillId="0" borderId="19" xfId="0"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vertical="center"/>
    </xf>
    <xf numFmtId="0" fontId="2" fillId="0" borderId="19" xfId="0" applyFont="1" applyFill="1" applyBorder="1" applyAlignment="1">
      <alignment vertical="center"/>
    </xf>
    <xf numFmtId="0" fontId="2" fillId="2"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9" xfId="0" applyFont="1" applyFill="1" applyBorder="1" applyAlignment="1">
      <alignment horizontal="left" vertical="center"/>
    </xf>
    <xf numFmtId="0" fontId="2" fillId="2" borderId="2"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1" xfId="0" applyFont="1" applyFill="1" applyBorder="1" applyAlignment="1">
      <alignment horizontal="center" vertical="center"/>
    </xf>
    <xf numFmtId="0" fontId="5" fillId="0" borderId="20" xfId="0" applyFont="1" applyBorder="1" applyAlignment="1">
      <alignment horizontal="center" wrapText="1"/>
    </xf>
    <xf numFmtId="0" fontId="5" fillId="0" borderId="19" xfId="0" applyFont="1" applyBorder="1" applyAlignment="1">
      <alignment horizontal="center" wrapText="1"/>
    </xf>
    <xf numFmtId="0" fontId="9" fillId="0" borderId="1" xfId="0" applyFont="1" applyFill="1" applyBorder="1" applyAlignment="1">
      <alignment horizontal="center" vertical="center"/>
    </xf>
    <xf numFmtId="0" fontId="9" fillId="0" borderId="20" xfId="0" applyFont="1" applyFill="1" applyBorder="1" applyAlignment="1">
      <alignment vertical="center"/>
    </xf>
    <xf numFmtId="0" fontId="2" fillId="0" borderId="20" xfId="0" applyFont="1" applyFill="1" applyBorder="1" applyAlignment="1">
      <alignment horizontal="left" vertical="center"/>
    </xf>
    <xf numFmtId="0" fontId="31" fillId="0" borderId="0" xfId="0" applyFont="1" applyAlignment="1">
      <alignment horizontal="left" vertical="center" indent="5"/>
    </xf>
    <xf numFmtId="0" fontId="30" fillId="6" borderId="0" xfId="0" applyFont="1" applyFill="1"/>
    <xf numFmtId="0" fontId="33" fillId="0" borderId="0" xfId="0" applyFont="1" applyFill="1" applyAlignment="1">
      <alignment vertical="center"/>
    </xf>
    <xf numFmtId="0" fontId="0" fillId="0" borderId="0" xfId="0" applyBorder="1"/>
    <xf numFmtId="0" fontId="32" fillId="0" borderId="0" xfId="0" applyFont="1" applyFill="1" applyBorder="1" applyAlignment="1">
      <alignment horizontal="center" vertical="center"/>
    </xf>
    <xf numFmtId="0" fontId="40" fillId="0" borderId="0" xfId="0" applyFont="1" applyFill="1" applyBorder="1" applyAlignment="1">
      <alignment horizontal="left" vertical="center"/>
    </xf>
    <xf numFmtId="0" fontId="41" fillId="2" borderId="0" xfId="0" applyFont="1" applyFill="1" applyBorder="1"/>
    <xf numFmtId="0" fontId="42" fillId="2" borderId="0" xfId="0" applyFont="1" applyFill="1" applyBorder="1"/>
    <xf numFmtId="0" fontId="42" fillId="2" borderId="0" xfId="0" applyFont="1" applyFill="1" applyBorder="1" applyAlignment="1">
      <alignment horizontal="left"/>
    </xf>
    <xf numFmtId="0" fontId="43" fillId="2" borderId="0" xfId="0" applyFont="1" applyFill="1" applyBorder="1"/>
    <xf numFmtId="0" fontId="44" fillId="2" borderId="0" xfId="0" applyFont="1" applyFill="1" applyBorder="1"/>
    <xf numFmtId="0" fontId="45" fillId="2" borderId="0" xfId="0" applyFont="1" applyFill="1" applyBorder="1" applyAlignment="1">
      <alignment horizontal="center"/>
    </xf>
    <xf numFmtId="0" fontId="46" fillId="2" borderId="0" xfId="0" applyFont="1" applyFill="1" applyBorder="1" applyAlignment="1">
      <alignment horizontal="left"/>
    </xf>
    <xf numFmtId="0" fontId="45" fillId="2" borderId="0" xfId="0" applyFont="1" applyFill="1" applyBorder="1" applyAlignment="1">
      <alignment vertical="center"/>
    </xf>
    <xf numFmtId="0" fontId="46" fillId="2" borderId="0" xfId="0" applyFont="1" applyFill="1" applyBorder="1" applyAlignment="1">
      <alignment horizontal="left" vertical="top"/>
    </xf>
    <xf numFmtId="0" fontId="47" fillId="2" borderId="0" xfId="0" applyFont="1" applyFill="1" applyBorder="1" applyAlignment="1">
      <alignment vertical="center"/>
    </xf>
    <xf numFmtId="0" fontId="47" fillId="0" borderId="0" xfId="0" applyFont="1" applyBorder="1"/>
    <xf numFmtId="0" fontId="48" fillId="0" borderId="0" xfId="0" applyFont="1" applyBorder="1"/>
    <xf numFmtId="0" fontId="49" fillId="2" borderId="0" xfId="0" applyFont="1" applyFill="1" applyBorder="1" applyAlignment="1">
      <alignment vertical="center"/>
    </xf>
    <xf numFmtId="0" fontId="47" fillId="2" borderId="0" xfId="0" applyFont="1" applyFill="1" applyBorder="1" applyAlignment="1">
      <alignment horizontal="left"/>
    </xf>
    <xf numFmtId="0" fontId="48" fillId="2" borderId="0" xfId="0" applyFont="1" applyFill="1" applyBorder="1" applyAlignment="1">
      <alignment horizontal="left"/>
    </xf>
    <xf numFmtId="0" fontId="45" fillId="2" borderId="0" xfId="0" applyFont="1" applyFill="1" applyBorder="1"/>
    <xf numFmtId="0" fontId="45" fillId="2" borderId="0" xfId="0" applyFont="1" applyFill="1" applyBorder="1" applyAlignment="1">
      <alignment horizontal="center" vertical="center"/>
    </xf>
    <xf numFmtId="0" fontId="24" fillId="0" borderId="11" xfId="0" applyFont="1" applyFill="1" applyBorder="1" applyAlignment="1">
      <alignment vertical="center"/>
    </xf>
    <xf numFmtId="0" fontId="24" fillId="0" borderId="4" xfId="0" applyFont="1" applyFill="1" applyBorder="1" applyAlignment="1">
      <alignment vertical="center"/>
    </xf>
    <xf numFmtId="0" fontId="24" fillId="0" borderId="0" xfId="0" applyFont="1" applyFill="1" applyBorder="1" applyAlignment="1">
      <alignment vertical="center"/>
    </xf>
    <xf numFmtId="0" fontId="24" fillId="0" borderId="13" xfId="0" applyFont="1" applyFill="1" applyBorder="1" applyAlignment="1">
      <alignment vertical="center"/>
    </xf>
    <xf numFmtId="0" fontId="24" fillId="0" borderId="9" xfId="0" applyFont="1" applyFill="1" applyBorder="1" applyAlignment="1">
      <alignment vertical="center"/>
    </xf>
    <xf numFmtId="0" fontId="0" fillId="0" borderId="0" xfId="0" applyAlignment="1">
      <alignment horizontal="center"/>
    </xf>
    <xf numFmtId="0" fontId="0" fillId="0" borderId="0" xfId="0" applyAlignment="1">
      <alignment vertical="top"/>
    </xf>
    <xf numFmtId="0" fontId="20" fillId="0" borderId="0" xfId="0" applyFont="1" applyFill="1" applyBorder="1" applyAlignment="1">
      <alignment horizontal="left" vertical="center"/>
    </xf>
    <xf numFmtId="0" fontId="0" fillId="0" borderId="0" xfId="0" applyAlignment="1"/>
    <xf numFmtId="0" fontId="24" fillId="7" borderId="27" xfId="0" applyFont="1" applyFill="1" applyBorder="1" applyAlignment="1">
      <alignment horizontal="center" vertical="center"/>
    </xf>
    <xf numFmtId="0" fontId="24" fillId="7" borderId="22" xfId="0" applyFont="1" applyFill="1" applyBorder="1" applyAlignment="1">
      <alignment horizontal="center" vertical="center"/>
    </xf>
    <xf numFmtId="0" fontId="24" fillId="7" borderId="1" xfId="0" applyFont="1" applyFill="1" applyBorder="1" applyAlignment="1">
      <alignment horizontal="center" vertical="center"/>
    </xf>
    <xf numFmtId="0" fontId="26" fillId="0" borderId="0" xfId="0" applyFont="1" applyBorder="1" applyAlignment="1">
      <alignment wrapText="1"/>
    </xf>
    <xf numFmtId="0" fontId="42" fillId="0" borderId="0" xfId="0" applyFont="1" applyAlignment="1">
      <alignment horizontal="center"/>
    </xf>
    <xf numFmtId="0" fontId="50" fillId="8" borderId="20" xfId="0" applyFont="1" applyFill="1" applyBorder="1" applyAlignment="1">
      <alignment horizontal="center"/>
    </xf>
    <xf numFmtId="0" fontId="50" fillId="8" borderId="0" xfId="0" applyFont="1" applyFill="1" applyAlignment="1">
      <alignment horizontal="center"/>
    </xf>
    <xf numFmtId="0" fontId="50" fillId="8" borderId="1" xfId="0" applyFont="1" applyFill="1" applyBorder="1" applyAlignment="1">
      <alignment horizontal="center"/>
    </xf>
    <xf numFmtId="0" fontId="46" fillId="0" borderId="28" xfId="0" applyFont="1" applyBorder="1" applyAlignment="1">
      <alignment horizontal="center" vertical="center" wrapText="1"/>
    </xf>
    <xf numFmtId="0" fontId="39" fillId="0" borderId="28" xfId="0" applyFont="1" applyBorder="1" applyAlignment="1">
      <alignment horizontal="center" vertical="center" wrapText="1"/>
    </xf>
    <xf numFmtId="0" fontId="46" fillId="0" borderId="28" xfId="0" applyFont="1" applyFill="1" applyBorder="1" applyAlignment="1">
      <alignment horizontal="center" vertical="center" wrapText="1"/>
    </xf>
    <xf numFmtId="0" fontId="0" fillId="0" borderId="0" xfId="0" applyAlignment="1">
      <alignment vertical="center"/>
    </xf>
    <xf numFmtId="0" fontId="16" fillId="0" borderId="0" xfId="0" applyFont="1"/>
    <xf numFmtId="0" fontId="0" fillId="0" borderId="0" xfId="0" applyFill="1" applyAlignment="1"/>
    <xf numFmtId="0" fontId="51" fillId="0" borderId="0" xfId="0" applyFont="1" applyBorder="1" applyAlignment="1">
      <alignment vertical="center" textRotation="90" wrapText="1"/>
    </xf>
    <xf numFmtId="0" fontId="46" fillId="0" borderId="1" xfId="0" applyFont="1" applyFill="1" applyBorder="1" applyAlignment="1">
      <alignment horizontal="center" vertical="center" wrapText="1"/>
    </xf>
    <xf numFmtId="0" fontId="24" fillId="0" borderId="0" xfId="0" applyFont="1" applyFill="1" applyBorder="1" applyAlignment="1">
      <alignment horizontal="center" vertical="center"/>
    </xf>
    <xf numFmtId="0" fontId="1" fillId="0" borderId="0" xfId="0" applyFont="1" applyFill="1" applyBorder="1" applyAlignment="1">
      <alignment horizontal="center" vertical="center"/>
    </xf>
    <xf numFmtId="10" fontId="0" fillId="0" borderId="0" xfId="0" applyNumberFormat="1" applyBorder="1" applyAlignment="1">
      <alignment horizontal="center"/>
    </xf>
    <xf numFmtId="14" fontId="52" fillId="0" borderId="0" xfId="0" applyNumberFormat="1" applyFont="1" applyFill="1" applyBorder="1" applyAlignment="1">
      <alignment horizontal="center" vertical="center"/>
    </xf>
    <xf numFmtId="0" fontId="52" fillId="0" borderId="0" xfId="0" applyFont="1" applyFill="1" applyBorder="1" applyAlignment="1">
      <alignment horizontal="center" vertical="center"/>
    </xf>
    <xf numFmtId="0" fontId="26" fillId="0" borderId="5" xfId="0" applyFont="1" applyBorder="1" applyAlignment="1">
      <alignment vertical="center" wrapText="1"/>
    </xf>
    <xf numFmtId="15" fontId="26" fillId="0" borderId="16" xfId="0" applyNumberFormat="1" applyFont="1" applyBorder="1" applyAlignment="1">
      <alignment horizontal="left" vertical="center" wrapText="1"/>
    </xf>
    <xf numFmtId="0" fontId="26" fillId="0" borderId="3" xfId="0" applyFont="1" applyBorder="1" applyAlignment="1">
      <alignment horizontal="left" vertical="center" wrapText="1"/>
    </xf>
    <xf numFmtId="0" fontId="26" fillId="0" borderId="29" xfId="0" applyFont="1" applyBorder="1" applyAlignment="1">
      <alignment vertical="center" wrapText="1"/>
    </xf>
    <xf numFmtId="0" fontId="26" fillId="0" borderId="8" xfId="0" applyFont="1" applyBorder="1" applyAlignment="1">
      <alignment vertical="center" wrapText="1"/>
    </xf>
    <xf numFmtId="0" fontId="26" fillId="0" borderId="16" xfId="0" applyFont="1" applyBorder="1" applyAlignment="1">
      <alignment vertical="center" wrapText="1"/>
    </xf>
    <xf numFmtId="0" fontId="41" fillId="0" borderId="0" xfId="0" applyFont="1" applyFill="1" applyBorder="1"/>
    <xf numFmtId="0" fontId="42" fillId="0" borderId="0" xfId="0" applyFont="1" applyFill="1" applyBorder="1"/>
    <xf numFmtId="0" fontId="42" fillId="0" borderId="0" xfId="0" applyFont="1" applyFill="1" applyBorder="1" applyAlignment="1">
      <alignment horizontal="left"/>
    </xf>
    <xf numFmtId="0" fontId="0" fillId="0" borderId="0" xfId="0" applyFill="1" applyBorder="1"/>
    <xf numFmtId="0" fontId="0" fillId="0" borderId="0" xfId="0" applyFill="1"/>
    <xf numFmtId="0" fontId="43" fillId="0" borderId="0" xfId="0" applyFont="1" applyFill="1" applyBorder="1"/>
    <xf numFmtId="0" fontId="55" fillId="0" borderId="1" xfId="0" applyFont="1" applyFill="1" applyBorder="1" applyAlignment="1" applyProtection="1">
      <alignment horizontal="center" vertical="center"/>
      <protection locked="0"/>
    </xf>
    <xf numFmtId="0" fontId="56" fillId="0" borderId="0" xfId="0" applyFont="1" applyBorder="1"/>
    <xf numFmtId="0" fontId="57" fillId="0" borderId="0" xfId="0" applyFont="1" applyBorder="1"/>
    <xf numFmtId="0" fontId="56" fillId="0" borderId="0" xfId="0" applyFont="1"/>
    <xf numFmtId="0" fontId="57" fillId="0" borderId="0" xfId="0" applyFont="1"/>
    <xf numFmtId="0" fontId="57" fillId="2" borderId="0" xfId="0" applyFont="1" applyFill="1"/>
    <xf numFmtId="0" fontId="58" fillId="0" borderId="0" xfId="0" applyFont="1" applyFill="1" applyBorder="1" applyAlignment="1">
      <alignment horizontal="center" vertical="center"/>
    </xf>
    <xf numFmtId="10" fontId="0" fillId="5" borderId="0" xfId="0" applyNumberFormat="1" applyFont="1" applyFill="1" applyBorder="1" applyAlignment="1">
      <alignment horizontal="center"/>
    </xf>
    <xf numFmtId="0" fontId="0" fillId="0" borderId="0" xfId="0" applyFont="1"/>
    <xf numFmtId="0" fontId="34" fillId="0" borderId="29" xfId="0" applyFont="1" applyFill="1" applyBorder="1" applyAlignment="1" applyProtection="1">
      <alignment horizontal="left" vertical="center"/>
      <protection locked="0"/>
    </xf>
    <xf numFmtId="0" fontId="26" fillId="0" borderId="3" xfId="0" applyFont="1" applyBorder="1" applyAlignment="1" applyProtection="1">
      <alignment vertical="center" wrapText="1"/>
      <protection locked="0"/>
    </xf>
    <xf numFmtId="15" fontId="24" fillId="0" borderId="3" xfId="0" applyNumberFormat="1" applyFont="1" applyFill="1" applyBorder="1" applyAlignment="1" applyProtection="1">
      <alignment horizontal="center" vertical="center"/>
      <protection locked="0"/>
    </xf>
    <xf numFmtId="14" fontId="24" fillId="0" borderId="29" xfId="0" quotePrefix="1" applyNumberFormat="1" applyFont="1" applyFill="1" applyBorder="1" applyAlignment="1" applyProtection="1">
      <alignment horizontal="center" vertical="center" wrapText="1"/>
      <protection locked="0"/>
    </xf>
    <xf numFmtId="15" fontId="24" fillId="0" borderId="8"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14" fontId="52" fillId="7" borderId="2" xfId="0" applyNumberFormat="1" applyFont="1" applyFill="1" applyBorder="1" applyAlignment="1" applyProtection="1">
      <alignment horizontal="center" vertical="center"/>
      <protection locked="0"/>
    </xf>
    <xf numFmtId="14" fontId="52" fillId="7" borderId="1" xfId="0" applyNumberFormat="1" applyFont="1" applyFill="1" applyBorder="1" applyAlignment="1" applyProtection="1">
      <alignment horizontal="center" vertical="center"/>
      <protection locked="0"/>
    </xf>
    <xf numFmtId="15" fontId="26" fillId="0" borderId="29" xfId="0" applyNumberFormat="1"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39" fillId="0" borderId="1" xfId="0" applyFont="1" applyBorder="1" applyAlignment="1">
      <alignment horizontal="center" vertical="center"/>
    </xf>
    <xf numFmtId="165" fontId="59" fillId="0" borderId="1" xfId="49" applyNumberFormat="1" applyBorder="1" applyAlignment="1">
      <alignment horizontal="center" vertical="center"/>
    </xf>
    <xf numFmtId="0" fontId="0" fillId="0" borderId="1" xfId="0" applyBorder="1"/>
    <xf numFmtId="0" fontId="0" fillId="2" borderId="1" xfId="0" applyFill="1" applyBorder="1"/>
    <xf numFmtId="0" fontId="60" fillId="0" borderId="0" xfId="0" applyFont="1" applyAlignment="1">
      <alignment horizontal="center"/>
    </xf>
    <xf numFmtId="0" fontId="39" fillId="0" borderId="1" xfId="0" applyFont="1" applyFill="1" applyBorder="1" applyAlignment="1">
      <alignment horizontal="center" vertical="top"/>
    </xf>
    <xf numFmtId="0" fontId="39" fillId="0" borderId="1" xfId="0" applyFont="1" applyFill="1" applyBorder="1" applyAlignment="1">
      <alignment vertical="center" wrapText="1"/>
    </xf>
    <xf numFmtId="0" fontId="39" fillId="0" borderId="1" xfId="0" applyFont="1" applyBorder="1" applyAlignment="1">
      <alignment horizontal="center" vertical="top"/>
    </xf>
    <xf numFmtId="0" fontId="39" fillId="0" borderId="1" xfId="0" applyFont="1" applyBorder="1" applyAlignment="1">
      <alignment vertical="center" wrapText="1"/>
    </xf>
    <xf numFmtId="0" fontId="24" fillId="7" borderId="2" xfId="0" applyFont="1" applyFill="1" applyBorder="1" applyAlignment="1">
      <alignment horizontal="center" vertical="center"/>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61" fillId="0" borderId="1" xfId="0" applyFont="1" applyBorder="1" applyAlignment="1">
      <alignment horizontal="center" vertical="top"/>
    </xf>
    <xf numFmtId="0" fontId="61" fillId="0" borderId="1" xfId="0" applyFont="1" applyBorder="1" applyAlignment="1">
      <alignment vertical="center" wrapText="1"/>
    </xf>
    <xf numFmtId="0" fontId="61" fillId="0" borderId="1" xfId="0" applyFont="1" applyFill="1" applyBorder="1" applyAlignment="1">
      <alignment horizontal="center" vertical="top"/>
    </xf>
    <xf numFmtId="0" fontId="61" fillId="0" borderId="1" xfId="0" applyFont="1" applyFill="1" applyBorder="1" applyAlignment="1">
      <alignment vertical="center" wrapText="1"/>
    </xf>
    <xf numFmtId="0" fontId="24" fillId="7" borderId="2" xfId="0" applyFont="1" applyFill="1" applyBorder="1" applyAlignment="1">
      <alignment horizontal="center" vertical="center"/>
    </xf>
    <xf numFmtId="0" fontId="52" fillId="7" borderId="1" xfId="0" applyFont="1" applyFill="1" applyBorder="1" applyAlignment="1">
      <alignment horizontal="center"/>
    </xf>
    <xf numFmtId="14" fontId="62" fillId="7" borderId="1" xfId="0" applyNumberFormat="1" applyFont="1" applyFill="1" applyBorder="1" applyAlignment="1">
      <alignment horizontal="center"/>
    </xf>
    <xf numFmtId="0" fontId="24" fillId="7" borderId="2" xfId="0" applyFont="1" applyFill="1" applyBorder="1" applyAlignment="1">
      <alignment horizontal="center" vertical="center"/>
    </xf>
    <xf numFmtId="14" fontId="52" fillId="7" borderId="1" xfId="0" applyNumberFormat="1" applyFont="1" applyFill="1" applyBorder="1" applyAlignment="1">
      <alignment horizontal="center"/>
    </xf>
    <xf numFmtId="0" fontId="65" fillId="0" borderId="0" xfId="0" applyFont="1"/>
    <xf numFmtId="0" fontId="65" fillId="0" borderId="30" xfId="0" applyFont="1" applyBorder="1"/>
    <xf numFmtId="0" fontId="16" fillId="9" borderId="31" xfId="0" applyFont="1" applyFill="1" applyBorder="1" applyAlignment="1">
      <alignment horizontal="justify"/>
    </xf>
    <xf numFmtId="0" fontId="16" fillId="0" borderId="28" xfId="0" applyFont="1" applyBorder="1" applyAlignment="1">
      <alignment horizontal="center"/>
    </xf>
    <xf numFmtId="0" fontId="16" fillId="0" borderId="0" xfId="0" applyFont="1" applyAlignment="1">
      <alignment horizontal="center"/>
    </xf>
    <xf numFmtId="0" fontId="16" fillId="0" borderId="35" xfId="0" applyFont="1" applyBorder="1" applyAlignment="1">
      <alignment textRotation="90"/>
    </xf>
    <xf numFmtId="0" fontId="16" fillId="0" borderId="36" xfId="0" applyFont="1" applyBorder="1" applyAlignment="1">
      <alignment textRotation="90"/>
    </xf>
    <xf numFmtId="0" fontId="16" fillId="10" borderId="35" xfId="0" applyFont="1" applyFill="1" applyBorder="1" applyAlignment="1">
      <alignment textRotation="90"/>
    </xf>
    <xf numFmtId="0" fontId="16" fillId="10" borderId="36" xfId="0" applyFont="1" applyFill="1" applyBorder="1" applyAlignment="1">
      <alignment textRotation="90"/>
    </xf>
    <xf numFmtId="0" fontId="16" fillId="11" borderId="1" xfId="0" applyFont="1" applyFill="1" applyBorder="1"/>
    <xf numFmtId="0" fontId="16" fillId="11" borderId="1" xfId="0" applyFont="1" applyFill="1" applyBorder="1" applyAlignment="1">
      <alignment horizontal="center"/>
    </xf>
    <xf numFmtId="0" fontId="16" fillId="11" borderId="20" xfId="0" applyFont="1" applyFill="1" applyBorder="1"/>
    <xf numFmtId="0" fontId="16" fillId="0" borderId="1" xfId="0" applyFont="1" applyBorder="1"/>
    <xf numFmtId="0" fontId="16" fillId="0" borderId="1" xfId="0" applyFont="1" applyBorder="1" applyAlignment="1">
      <alignment horizontal="center"/>
    </xf>
    <xf numFmtId="0" fontId="16" fillId="10" borderId="1" xfId="0" applyFont="1" applyFill="1" applyBorder="1" applyAlignment="1">
      <alignment horizontal="left" vertical="center" wrapText="1"/>
    </xf>
    <xf numFmtId="0" fontId="66" fillId="0" borderId="1" xfId="0" applyFont="1" applyBorder="1"/>
    <xf numFmtId="0" fontId="66" fillId="0" borderId="1" xfId="0" applyFont="1" applyBorder="1" applyAlignment="1">
      <alignment horizontal="justify"/>
    </xf>
    <xf numFmtId="0" fontId="56" fillId="0" borderId="1" xfId="0" applyFont="1" applyBorder="1" applyAlignment="1">
      <alignment horizontal="justify"/>
    </xf>
    <xf numFmtId="0" fontId="0" fillId="0" borderId="1" xfId="0" applyBorder="1" applyAlignment="1">
      <alignment horizontal="justify"/>
    </xf>
    <xf numFmtId="0" fontId="16" fillId="10" borderId="37" xfId="0" applyFont="1" applyFill="1" applyBorder="1" applyAlignment="1">
      <alignment textRotation="90"/>
    </xf>
    <xf numFmtId="0" fontId="66" fillId="0" borderId="1" xfId="0" applyFont="1" applyBorder="1" applyAlignment="1">
      <alignment horizontal="justify" vertical="top"/>
    </xf>
    <xf numFmtId="0" fontId="56" fillId="0" borderId="1" xfId="0" applyFont="1" applyBorder="1" applyAlignment="1">
      <alignment horizontal="justify" vertical="top"/>
    </xf>
    <xf numFmtId="0" fontId="0" fillId="0" borderId="1" xfId="0" applyBorder="1" applyAlignment="1">
      <alignment horizontal="justify" vertical="top"/>
    </xf>
    <xf numFmtId="0" fontId="66" fillId="0" borderId="1" xfId="0" applyFont="1" applyFill="1" applyBorder="1"/>
    <xf numFmtId="0" fontId="0" fillId="0" borderId="1" xfId="0" applyFill="1" applyBorder="1" applyAlignment="1">
      <alignment horizontal="justify" vertical="top"/>
    </xf>
    <xf numFmtId="0" fontId="0" fillId="0" borderId="1" xfId="0" applyFill="1" applyBorder="1" applyAlignment="1">
      <alignment horizontal="justify"/>
    </xf>
    <xf numFmtId="0" fontId="56" fillId="10" borderId="41" xfId="0" applyFont="1" applyFill="1" applyBorder="1" applyAlignment="1">
      <alignment horizontal="center"/>
    </xf>
    <xf numFmtId="0" fontId="56" fillId="10" borderId="34" xfId="0" applyFont="1" applyFill="1" applyBorder="1" applyAlignment="1">
      <alignment horizontal="center"/>
    </xf>
    <xf numFmtId="0" fontId="56" fillId="11" borderId="37" xfId="0" applyFont="1" applyFill="1" applyBorder="1" applyAlignment="1">
      <alignment horizontal="center"/>
    </xf>
    <xf numFmtId="0" fontId="66" fillId="13" borderId="41" xfId="0" applyFont="1" applyFill="1" applyBorder="1" applyAlignment="1">
      <alignment horizontal="center"/>
    </xf>
    <xf numFmtId="0" fontId="66" fillId="13" borderId="34" xfId="0" applyFont="1" applyFill="1" applyBorder="1" applyAlignment="1">
      <alignment horizontal="center"/>
    </xf>
    <xf numFmtId="0" fontId="66" fillId="12" borderId="34" xfId="0" applyFont="1" applyFill="1" applyBorder="1" applyAlignment="1">
      <alignment horizontal="center"/>
    </xf>
    <xf numFmtId="0" fontId="66" fillId="13" borderId="44" xfId="0" applyFont="1" applyFill="1" applyBorder="1" applyAlignment="1">
      <alignment horizontal="center"/>
    </xf>
    <xf numFmtId="0" fontId="0" fillId="0" borderId="0" xfId="0" applyFont="1" applyAlignment="1">
      <alignment horizontal="center"/>
    </xf>
    <xf numFmtId="0" fontId="16" fillId="10" borderId="28" xfId="0" applyFont="1" applyFill="1" applyBorder="1" applyAlignment="1">
      <alignment textRotation="90"/>
    </xf>
    <xf numFmtId="15" fontId="71" fillId="11" borderId="20" xfId="0" applyNumberFormat="1" applyFont="1" applyFill="1" applyBorder="1" applyAlignment="1">
      <alignment horizontal="center"/>
    </xf>
    <xf numFmtId="15" fontId="71" fillId="0" borderId="1" xfId="0" applyNumberFormat="1" applyFont="1" applyBorder="1" applyAlignment="1">
      <alignment horizontal="center"/>
    </xf>
    <xf numFmtId="15" fontId="71" fillId="11" borderId="1" xfId="0" applyNumberFormat="1" applyFont="1" applyFill="1" applyBorder="1" applyAlignment="1">
      <alignment horizontal="center"/>
    </xf>
    <xf numFmtId="15" fontId="71" fillId="12" borderId="1" xfId="0" applyNumberFormat="1" applyFont="1" applyFill="1" applyBorder="1" applyAlignment="1">
      <alignment horizontal="center"/>
    </xf>
    <xf numFmtId="0" fontId="16" fillId="0" borderId="39" xfId="0" applyFont="1" applyBorder="1" applyAlignment="1">
      <alignment horizontal="center"/>
    </xf>
    <xf numFmtId="0" fontId="16" fillId="0" borderId="20" xfId="0" applyFont="1" applyBorder="1"/>
    <xf numFmtId="15" fontId="71" fillId="12" borderId="38" xfId="0" applyNumberFormat="1" applyFont="1" applyFill="1" applyBorder="1" applyAlignment="1">
      <alignment horizontal="center"/>
    </xf>
    <xf numFmtId="0" fontId="16" fillId="12" borderId="20" xfId="0" applyFont="1" applyFill="1" applyBorder="1"/>
    <xf numFmtId="0" fontId="16" fillId="12" borderId="38" xfId="0" applyFont="1" applyFill="1" applyBorder="1" applyAlignment="1">
      <alignment horizontal="center"/>
    </xf>
    <xf numFmtId="0" fontId="16" fillId="0" borderId="38" xfId="0" applyFont="1" applyBorder="1" applyAlignment="1">
      <alignment horizontal="center"/>
    </xf>
    <xf numFmtId="0" fontId="0" fillId="10" borderId="0" xfId="0" applyFont="1" applyFill="1"/>
    <xf numFmtId="0" fontId="0" fillId="0" borderId="0" xfId="0" applyFont="1" applyAlignment="1">
      <alignment horizontal="justify"/>
    </xf>
    <xf numFmtId="0" fontId="0" fillId="0" borderId="0" xfId="0" applyNumberFormat="1" applyBorder="1" applyAlignment="1">
      <alignment horizontal="center"/>
    </xf>
    <xf numFmtId="0" fontId="11"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xf>
    <xf numFmtId="164" fontId="6" fillId="0" borderId="0" xfId="0" quotePrefix="1" applyNumberFormat="1" applyFont="1" applyBorder="1" applyAlignment="1">
      <alignment horizontal="left" vertical="center" wrapText="1"/>
    </xf>
    <xf numFmtId="0" fontId="7" fillId="0" borderId="0" xfId="0" applyFont="1" applyBorder="1" applyAlignment="1">
      <alignment horizontal="left" vertical="center" wrapText="1"/>
    </xf>
    <xf numFmtId="164" fontId="7" fillId="0" borderId="0" xfId="0" quotePrefix="1" applyNumberFormat="1" applyFont="1" applyBorder="1" applyAlignment="1">
      <alignment horizontal="left" vertical="center" wrapText="1"/>
    </xf>
    <xf numFmtId="164" fontId="7" fillId="0" borderId="0" xfId="0" applyNumberFormat="1" applyFont="1" applyBorder="1" applyAlignment="1">
      <alignment horizontal="left" vertical="center" wrapText="1"/>
    </xf>
    <xf numFmtId="14" fontId="24" fillId="0" borderId="0" xfId="0" quotePrefix="1" applyNumberFormat="1" applyFont="1" applyFill="1" applyBorder="1" applyAlignment="1">
      <alignment horizontal="left" vertical="center"/>
    </xf>
    <xf numFmtId="0" fontId="24" fillId="7" borderId="2" xfId="0" applyFont="1" applyFill="1" applyBorder="1" applyAlignment="1">
      <alignment horizontal="center" vertical="center"/>
    </xf>
    <xf numFmtId="0" fontId="24" fillId="7" borderId="21" xfId="0" applyFont="1" applyFill="1" applyBorder="1" applyAlignment="1">
      <alignment horizontal="center" vertical="center"/>
    </xf>
    <xf numFmtId="0" fontId="24" fillId="7" borderId="20" xfId="0" applyFont="1" applyFill="1" applyBorder="1" applyAlignment="1">
      <alignment horizontal="center" vertical="center"/>
    </xf>
    <xf numFmtId="0" fontId="16" fillId="0" borderId="3" xfId="0" applyFont="1" applyBorder="1" applyAlignment="1">
      <alignment horizontal="center" vertical="center" textRotation="90" wrapText="1"/>
    </xf>
    <xf numFmtId="0" fontId="16" fillId="0" borderId="6" xfId="0" applyFont="1" applyBorder="1" applyAlignment="1">
      <alignment horizontal="center" vertical="center" textRotation="90" wrapText="1"/>
    </xf>
    <xf numFmtId="0" fontId="16" fillId="0" borderId="8" xfId="0" applyFont="1" applyBorder="1" applyAlignment="1">
      <alignment horizontal="center" vertical="center" textRotation="90" wrapText="1"/>
    </xf>
    <xf numFmtId="0" fontId="24" fillId="0" borderId="0" xfId="0" applyFont="1" applyFill="1" applyBorder="1" applyAlignment="1">
      <alignment horizontal="center" vertical="center"/>
    </xf>
    <xf numFmtId="0" fontId="0" fillId="0" borderId="1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24" fillId="0" borderId="0" xfId="0" applyFont="1" applyFill="1" applyBorder="1" applyAlignment="1">
      <alignment horizontal="left" vertical="center"/>
    </xf>
    <xf numFmtId="0" fontId="36" fillId="0" borderId="3" xfId="0" applyFont="1" applyBorder="1" applyAlignment="1">
      <alignment horizontal="center" vertical="center" textRotation="90" wrapText="1"/>
    </xf>
    <xf numFmtId="0" fontId="36" fillId="0" borderId="6" xfId="0" applyFont="1" applyBorder="1" applyAlignment="1">
      <alignment horizontal="center" vertical="center" textRotation="90" wrapText="1"/>
    </xf>
    <xf numFmtId="0" fontId="36" fillId="0" borderId="8" xfId="0" applyFont="1" applyBorder="1" applyAlignment="1">
      <alignment horizontal="center" vertical="center" textRotation="90" wrapText="1"/>
    </xf>
    <xf numFmtId="0" fontId="37" fillId="0" borderId="0" xfId="0" applyFont="1" applyFill="1" applyBorder="1" applyAlignment="1">
      <alignment horizontal="left" vertical="center"/>
    </xf>
    <xf numFmtId="0" fontId="34" fillId="0" borderId="14"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9" xfId="0" applyFont="1" applyFill="1" applyBorder="1" applyAlignment="1">
      <alignment horizontal="center" vertical="center"/>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38" fillId="0" borderId="0" xfId="0" applyFont="1" applyFill="1" applyBorder="1" applyAlignment="1">
      <alignment horizontal="center" vertical="center"/>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6" fillId="0" borderId="37" xfId="0" applyFont="1" applyBorder="1" applyAlignment="1">
      <alignment horizontal="justify" vertical="top"/>
    </xf>
    <xf numFmtId="0" fontId="66" fillId="11" borderId="40" xfId="0" applyFont="1" applyFill="1" applyBorder="1" applyAlignment="1">
      <alignment horizontal="justify"/>
    </xf>
    <xf numFmtId="0" fontId="56" fillId="0" borderId="41" xfId="0" applyFont="1" applyBorder="1" applyAlignment="1">
      <alignment horizontal="justify"/>
    </xf>
    <xf numFmtId="0" fontId="56" fillId="0" borderId="42" xfId="0" applyFont="1" applyBorder="1" applyAlignment="1">
      <alignment horizontal="justify"/>
    </xf>
    <xf numFmtId="0" fontId="56" fillId="0" borderId="34" xfId="0" applyFont="1" applyBorder="1" applyAlignment="1">
      <alignment horizontal="justify"/>
    </xf>
    <xf numFmtId="0" fontId="66" fillId="10" borderId="40" xfId="0" applyFont="1" applyFill="1" applyBorder="1" applyAlignment="1">
      <alignment horizontal="justify"/>
    </xf>
    <xf numFmtId="0" fontId="66" fillId="13" borderId="40" xfId="0" applyFont="1" applyFill="1" applyBorder="1" applyAlignment="1">
      <alignment horizontal="left"/>
    </xf>
    <xf numFmtId="0" fontId="66" fillId="13" borderId="41" xfId="0" applyFont="1" applyFill="1" applyBorder="1" applyAlignment="1">
      <alignment horizontal="left"/>
    </xf>
    <xf numFmtId="0" fontId="66" fillId="13" borderId="42" xfId="0" applyFont="1" applyFill="1" applyBorder="1" applyAlignment="1">
      <alignment horizontal="left"/>
    </xf>
    <xf numFmtId="0" fontId="66" fillId="13" borderId="34" xfId="0" applyFont="1" applyFill="1" applyBorder="1" applyAlignment="1">
      <alignment horizontal="left"/>
    </xf>
    <xf numFmtId="0" fontId="66" fillId="0" borderId="40" xfId="0" applyFont="1" applyBorder="1" applyAlignment="1">
      <alignment horizontal="left"/>
    </xf>
    <xf numFmtId="0" fontId="66" fillId="0" borderId="41" xfId="0" applyFont="1" applyBorder="1" applyAlignment="1">
      <alignment horizontal="left"/>
    </xf>
    <xf numFmtId="0" fontId="66" fillId="0" borderId="42" xfId="0" applyFont="1" applyBorder="1" applyAlignment="1">
      <alignment horizontal="left"/>
    </xf>
    <xf numFmtId="0" fontId="66" fillId="0" borderId="34" xfId="0" applyFont="1" applyBorder="1" applyAlignment="1">
      <alignment horizontal="left"/>
    </xf>
    <xf numFmtId="0" fontId="66" fillId="12" borderId="40" xfId="0" applyFont="1" applyFill="1" applyBorder="1" applyAlignment="1">
      <alignment horizontal="justify"/>
    </xf>
    <xf numFmtId="0" fontId="66" fillId="12" borderId="41" xfId="0" applyFont="1" applyFill="1" applyBorder="1" applyAlignment="1">
      <alignment horizontal="justify"/>
    </xf>
    <xf numFmtId="0" fontId="66" fillId="12" borderId="42" xfId="0" applyFont="1" applyFill="1" applyBorder="1" applyAlignment="1">
      <alignment horizontal="justify"/>
    </xf>
    <xf numFmtId="0" fontId="66" fillId="12" borderId="34" xfId="0" applyFont="1" applyFill="1" applyBorder="1" applyAlignment="1">
      <alignment horizontal="justify"/>
    </xf>
    <xf numFmtId="0" fontId="66" fillId="12" borderId="50" xfId="0" applyFont="1" applyFill="1" applyBorder="1" applyAlignment="1">
      <alignment horizontal="justify"/>
    </xf>
    <xf numFmtId="0" fontId="66" fillId="12" borderId="51" xfId="0" applyFont="1" applyFill="1" applyBorder="1" applyAlignment="1">
      <alignment horizontal="justify"/>
    </xf>
    <xf numFmtId="0" fontId="66" fillId="11" borderId="52" xfId="0" applyFont="1" applyFill="1" applyBorder="1" applyAlignment="1">
      <alignment horizontal="justify"/>
    </xf>
    <xf numFmtId="0" fontId="66" fillId="11" borderId="41" xfId="0" applyFont="1" applyFill="1" applyBorder="1" applyAlignment="1">
      <alignment horizontal="justify"/>
    </xf>
    <xf numFmtId="0" fontId="66" fillId="11" borderId="53" xfId="0" applyFont="1" applyFill="1" applyBorder="1" applyAlignment="1">
      <alignment horizontal="justify"/>
    </xf>
    <xf numFmtId="0" fontId="66" fillId="11" borderId="34" xfId="0" applyFont="1" applyFill="1" applyBorder="1" applyAlignment="1">
      <alignment horizontal="justify"/>
    </xf>
    <xf numFmtId="0" fontId="66" fillId="0" borderId="40" xfId="0" applyFont="1" applyBorder="1" applyAlignment="1">
      <alignment horizontal="center" vertical="center"/>
    </xf>
    <xf numFmtId="0" fontId="66" fillId="0" borderId="41" xfId="0" applyFont="1" applyBorder="1" applyAlignment="1">
      <alignment horizontal="center" vertical="center"/>
    </xf>
    <xf numFmtId="0" fontId="66" fillId="0" borderId="42" xfId="0" applyFont="1" applyBorder="1" applyAlignment="1">
      <alignment horizontal="center" vertical="center"/>
    </xf>
    <xf numFmtId="0" fontId="66" fillId="0" borderId="34" xfId="0" applyFont="1" applyBorder="1" applyAlignment="1">
      <alignment horizontal="center" vertical="center"/>
    </xf>
    <xf numFmtId="0" fontId="66" fillId="0" borderId="40" xfId="0" applyFont="1" applyBorder="1" applyAlignment="1">
      <alignment horizontal="justify"/>
    </xf>
    <xf numFmtId="0" fontId="66" fillId="0" borderId="41" xfId="0" applyFont="1" applyBorder="1" applyAlignment="1">
      <alignment horizontal="justify"/>
    </xf>
    <xf numFmtId="0" fontId="66" fillId="0" borderId="42" xfId="0" applyFont="1" applyBorder="1" applyAlignment="1">
      <alignment horizontal="justify"/>
    </xf>
    <xf numFmtId="0" fontId="66" fillId="0" borderId="34" xfId="0" applyFont="1" applyBorder="1" applyAlignment="1">
      <alignment horizontal="justify"/>
    </xf>
    <xf numFmtId="0" fontId="66" fillId="13" borderId="40" xfId="0" applyFont="1" applyFill="1" applyBorder="1" applyAlignment="1">
      <alignment horizontal="justify"/>
    </xf>
    <xf numFmtId="0" fontId="66" fillId="13" borderId="50" xfId="0" applyFont="1" applyFill="1" applyBorder="1" applyAlignment="1">
      <alignment horizontal="justify"/>
    </xf>
    <xf numFmtId="0" fontId="66" fillId="13" borderId="42" xfId="0" applyFont="1" applyFill="1" applyBorder="1" applyAlignment="1">
      <alignment horizontal="justify"/>
    </xf>
    <xf numFmtId="0" fontId="66" fillId="13" borderId="51" xfId="0" applyFont="1" applyFill="1" applyBorder="1" applyAlignment="1">
      <alignment horizontal="justify"/>
    </xf>
    <xf numFmtId="0" fontId="66" fillId="0" borderId="22" xfId="0" applyFont="1" applyBorder="1" applyAlignment="1">
      <alignment horizontal="justify"/>
    </xf>
    <xf numFmtId="0" fontId="66" fillId="0" borderId="25" xfId="0" applyFont="1" applyBorder="1" applyAlignment="1">
      <alignment horizontal="justify"/>
    </xf>
    <xf numFmtId="0" fontId="66" fillId="13" borderId="41" xfId="0" applyFont="1" applyFill="1" applyBorder="1" applyAlignment="1">
      <alignment horizontal="justify"/>
    </xf>
    <xf numFmtId="0" fontId="66" fillId="13" borderId="34" xfId="0" applyFont="1" applyFill="1" applyBorder="1" applyAlignment="1">
      <alignment horizontal="justify"/>
    </xf>
    <xf numFmtId="0" fontId="66" fillId="11" borderId="40" xfId="0" applyFont="1" applyFill="1" applyBorder="1" applyAlignment="1">
      <alignment horizontal="justify" vertical="top"/>
    </xf>
    <xf numFmtId="0" fontId="56" fillId="0" borderId="41" xfId="0" applyFont="1" applyBorder="1" applyAlignment="1">
      <alignment horizontal="justify" vertical="top"/>
    </xf>
    <xf numFmtId="0" fontId="56" fillId="0" borderId="42" xfId="0" applyFont="1" applyBorder="1" applyAlignment="1">
      <alignment horizontal="justify" vertical="top"/>
    </xf>
    <xf numFmtId="0" fontId="56" fillId="0" borderId="34" xfId="0" applyFont="1" applyBorder="1" applyAlignment="1">
      <alignment horizontal="justify" vertical="top"/>
    </xf>
    <xf numFmtId="0" fontId="70" fillId="11" borderId="40" xfId="0" applyFont="1" applyFill="1" applyBorder="1" applyAlignment="1">
      <alignment horizontal="justify"/>
    </xf>
    <xf numFmtId="0" fontId="70" fillId="11" borderId="40" xfId="0" applyFont="1" applyFill="1" applyBorder="1" applyAlignment="1">
      <alignment horizontal="justify" vertical="top" wrapText="1"/>
    </xf>
    <xf numFmtId="0" fontId="71" fillId="12" borderId="49" xfId="0" applyFont="1" applyFill="1" applyBorder="1" applyAlignment="1">
      <alignment horizontal="center" vertical="center"/>
    </xf>
    <xf numFmtId="0" fontId="71" fillId="12" borderId="33" xfId="0" applyFont="1" applyFill="1" applyBorder="1" applyAlignment="1">
      <alignment horizontal="center" vertical="center"/>
    </xf>
    <xf numFmtId="0" fontId="66" fillId="12" borderId="40" xfId="0" applyFont="1" applyFill="1" applyBorder="1" applyAlignment="1">
      <alignment horizontal="left"/>
    </xf>
    <xf numFmtId="0" fontId="66" fillId="12" borderId="41" xfId="0" applyFont="1" applyFill="1" applyBorder="1" applyAlignment="1">
      <alignment horizontal="left"/>
    </xf>
    <xf numFmtId="0" fontId="66" fillId="12" borderId="42" xfId="0" applyFont="1" applyFill="1" applyBorder="1" applyAlignment="1">
      <alignment horizontal="left"/>
    </xf>
    <xf numFmtId="0" fontId="66" fillId="12" borderId="34" xfId="0" applyFont="1" applyFill="1" applyBorder="1" applyAlignment="1">
      <alignment horizontal="left"/>
    </xf>
    <xf numFmtId="0" fontId="71" fillId="0" borderId="49" xfId="0" applyFont="1" applyBorder="1" applyAlignment="1">
      <alignment horizontal="center" vertical="center"/>
    </xf>
    <xf numFmtId="0" fontId="71" fillId="0" borderId="33" xfId="0" applyFont="1" applyBorder="1" applyAlignment="1">
      <alignment horizontal="center" vertical="center"/>
    </xf>
    <xf numFmtId="0" fontId="70" fillId="13" borderId="40" xfId="0" applyFont="1" applyFill="1" applyBorder="1" applyAlignment="1">
      <alignment horizontal="left"/>
    </xf>
    <xf numFmtId="0" fontId="71" fillId="0" borderId="36" xfId="0" applyFont="1" applyBorder="1" applyAlignment="1">
      <alignment horizontal="center" vertical="center"/>
    </xf>
    <xf numFmtId="0" fontId="66" fillId="10" borderId="39" xfId="0" applyFont="1" applyFill="1" applyBorder="1" applyAlignment="1">
      <alignment horizontal="left"/>
    </xf>
    <xf numFmtId="0" fontId="66" fillId="10" borderId="36" xfId="0" applyFont="1" applyFill="1" applyBorder="1" applyAlignment="1">
      <alignment horizontal="left"/>
    </xf>
    <xf numFmtId="0" fontId="66" fillId="11" borderId="35" xfId="0" applyFont="1" applyFill="1" applyBorder="1" applyAlignment="1">
      <alignment horizontal="justify"/>
    </xf>
    <xf numFmtId="0" fontId="66" fillId="11" borderId="36" xfId="0" applyFont="1" applyFill="1" applyBorder="1" applyAlignment="1">
      <alignment horizontal="justify"/>
    </xf>
    <xf numFmtId="0" fontId="66" fillId="11" borderId="39" xfId="0" applyFont="1" applyFill="1" applyBorder="1" applyAlignment="1">
      <alignment horizontal="justify"/>
    </xf>
    <xf numFmtId="0" fontId="71" fillId="11" borderId="34" xfId="0" applyFont="1" applyFill="1" applyBorder="1" applyAlignment="1">
      <alignment horizontal="center" vertical="center"/>
    </xf>
    <xf numFmtId="0" fontId="71" fillId="11" borderId="36" xfId="0" applyFont="1" applyFill="1" applyBorder="1" applyAlignment="1">
      <alignment horizontal="center" vertical="center"/>
    </xf>
    <xf numFmtId="0" fontId="66" fillId="11" borderId="39" xfId="0" applyFont="1" applyFill="1" applyBorder="1" applyAlignment="1">
      <alignment horizontal="left"/>
    </xf>
    <xf numFmtId="0" fontId="66" fillId="11" borderId="36" xfId="0" applyFont="1" applyFill="1" applyBorder="1" applyAlignment="1">
      <alignment horizontal="left"/>
    </xf>
    <xf numFmtId="0" fontId="66" fillId="11" borderId="35" xfId="0" applyFont="1" applyFill="1" applyBorder="1" applyAlignment="1">
      <alignment horizontal="left"/>
    </xf>
    <xf numFmtId="0" fontId="66" fillId="10" borderId="40" xfId="0" applyFont="1" applyFill="1" applyBorder="1" applyAlignment="1">
      <alignment horizontal="left"/>
    </xf>
    <xf numFmtId="0" fontId="66" fillId="10" borderId="41" xfId="0" applyFont="1" applyFill="1" applyBorder="1" applyAlignment="1">
      <alignment horizontal="left"/>
    </xf>
    <xf numFmtId="0" fontId="66" fillId="10" borderId="42" xfId="0" applyFont="1" applyFill="1" applyBorder="1" applyAlignment="1">
      <alignment horizontal="left"/>
    </xf>
    <xf numFmtId="0" fontId="66" fillId="10" borderId="34" xfId="0" applyFont="1" applyFill="1" applyBorder="1" applyAlignment="1">
      <alignment horizontal="left"/>
    </xf>
    <xf numFmtId="0" fontId="66" fillId="10" borderId="41" xfId="0" applyFont="1" applyFill="1" applyBorder="1" applyAlignment="1">
      <alignment horizontal="justify"/>
    </xf>
    <xf numFmtId="0" fontId="66" fillId="10" borderId="42" xfId="0" applyFont="1" applyFill="1" applyBorder="1" applyAlignment="1">
      <alignment horizontal="justify"/>
    </xf>
    <xf numFmtId="0" fontId="66" fillId="10" borderId="34" xfId="0" applyFont="1" applyFill="1" applyBorder="1" applyAlignment="1">
      <alignment horizontal="justify"/>
    </xf>
    <xf numFmtId="0" fontId="66" fillId="10" borderId="40" xfId="0" applyFont="1" applyFill="1" applyBorder="1" applyAlignment="1">
      <alignment horizontal="center"/>
    </xf>
    <xf numFmtId="0" fontId="66" fillId="10" borderId="41" xfId="0" applyFont="1" applyFill="1" applyBorder="1" applyAlignment="1">
      <alignment horizontal="center"/>
    </xf>
    <xf numFmtId="0" fontId="66" fillId="10" borderId="42" xfId="0" applyFont="1" applyFill="1" applyBorder="1" applyAlignment="1">
      <alignment horizontal="center"/>
    </xf>
    <xf numFmtId="0" fontId="66" fillId="10" borderId="34" xfId="0" applyFont="1" applyFill="1" applyBorder="1" applyAlignment="1">
      <alignment horizontal="center"/>
    </xf>
    <xf numFmtId="0" fontId="66" fillId="11" borderId="35" xfId="0" applyFont="1" applyFill="1" applyBorder="1" applyAlignment="1">
      <alignment horizontal="center" vertical="center"/>
    </xf>
    <xf numFmtId="0" fontId="66" fillId="11" borderId="36" xfId="0" applyFont="1" applyFill="1" applyBorder="1" applyAlignment="1">
      <alignment horizontal="center" vertical="center"/>
    </xf>
    <xf numFmtId="0" fontId="66" fillId="11" borderId="35" xfId="0" applyFont="1" applyFill="1" applyBorder="1" applyAlignment="1">
      <alignment horizontal="center"/>
    </xf>
    <xf numFmtId="0" fontId="66" fillId="11" borderId="36" xfId="0" applyFont="1" applyFill="1" applyBorder="1" applyAlignment="1">
      <alignment horizontal="center"/>
    </xf>
    <xf numFmtId="0" fontId="70" fillId="0" borderId="37" xfId="0" applyFont="1" applyBorder="1" applyAlignment="1">
      <alignment horizontal="justify" vertical="top"/>
    </xf>
    <xf numFmtId="0" fontId="70" fillId="11" borderId="35" xfId="0" applyFont="1" applyFill="1" applyBorder="1" applyAlignment="1">
      <alignment horizontal="justify"/>
    </xf>
    <xf numFmtId="0" fontId="66" fillId="0" borderId="37" xfId="0" applyFont="1" applyBorder="1" applyAlignment="1">
      <alignment horizontal="justify"/>
    </xf>
    <xf numFmtId="0" fontId="70" fillId="11" borderId="35" xfId="0" applyFont="1" applyFill="1" applyBorder="1" applyAlignment="1">
      <alignment horizontal="left"/>
    </xf>
    <xf numFmtId="0" fontId="66" fillId="10" borderId="40" xfId="0" applyFont="1" applyFill="1" applyBorder="1" applyAlignment="1">
      <alignment horizontal="justify" vertical="top"/>
    </xf>
    <xf numFmtId="0" fontId="66" fillId="10" borderId="41" xfId="0" applyFont="1" applyFill="1" applyBorder="1" applyAlignment="1">
      <alignment horizontal="justify" vertical="top"/>
    </xf>
    <xf numFmtId="0" fontId="66" fillId="10" borderId="42" xfId="0" applyFont="1" applyFill="1" applyBorder="1" applyAlignment="1">
      <alignment horizontal="justify" vertical="top"/>
    </xf>
    <xf numFmtId="0" fontId="66" fillId="10" borderId="34" xfId="0" applyFont="1" applyFill="1" applyBorder="1" applyAlignment="1">
      <alignment horizontal="justify" vertical="top"/>
    </xf>
    <xf numFmtId="0" fontId="70" fillId="10" borderId="39" xfId="0" applyFont="1" applyFill="1" applyBorder="1" applyAlignment="1">
      <alignment horizontal="left"/>
    </xf>
    <xf numFmtId="0" fontId="70" fillId="0" borderId="40" xfId="0" applyFont="1" applyBorder="1" applyAlignment="1">
      <alignment horizontal="left"/>
    </xf>
    <xf numFmtId="0" fontId="66" fillId="11" borderId="35" xfId="0" applyFont="1" applyFill="1" applyBorder="1" applyAlignment="1">
      <alignment horizontal="justify" vertical="top"/>
    </xf>
    <xf numFmtId="0" fontId="66" fillId="11" borderId="36" xfId="0" applyFont="1" applyFill="1" applyBorder="1" applyAlignment="1">
      <alignment horizontal="justify" vertical="top"/>
    </xf>
    <xf numFmtId="0" fontId="70" fillId="10" borderId="40" xfId="0" applyFont="1" applyFill="1" applyBorder="1" applyAlignment="1">
      <alignment horizontal="left"/>
    </xf>
    <xf numFmtId="0" fontId="66" fillId="10" borderId="40" xfId="0" applyFont="1" applyFill="1" applyBorder="1" applyAlignment="1">
      <alignment horizontal="center" vertic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34" xfId="0" applyFont="1" applyBorder="1" applyAlignment="1">
      <alignment horizontal="center" vertical="center"/>
    </xf>
    <xf numFmtId="0" fontId="66" fillId="11" borderId="40" xfId="0" applyFont="1" applyFill="1" applyBorder="1" applyAlignment="1">
      <alignment horizontal="left"/>
    </xf>
    <xf numFmtId="0" fontId="66" fillId="11" borderId="41" xfId="0" applyFont="1" applyFill="1" applyBorder="1" applyAlignment="1">
      <alignment horizontal="left"/>
    </xf>
    <xf numFmtId="0" fontId="66" fillId="11" borderId="42" xfId="0" applyFont="1" applyFill="1" applyBorder="1" applyAlignment="1">
      <alignment horizontal="left"/>
    </xf>
    <xf numFmtId="0" fontId="66" fillId="11" borderId="34" xfId="0" applyFont="1" applyFill="1" applyBorder="1" applyAlignment="1">
      <alignment horizontal="left"/>
    </xf>
    <xf numFmtId="0" fontId="56" fillId="0" borderId="37" xfId="0" applyFont="1" applyBorder="1" applyAlignment="1">
      <alignment horizontal="justify"/>
    </xf>
    <xf numFmtId="0" fontId="0" fillId="11" borderId="36" xfId="0" applyFont="1" applyFill="1" applyBorder="1" applyAlignment="1">
      <alignment horizontal="center"/>
    </xf>
    <xf numFmtId="0" fontId="0" fillId="11" borderId="39" xfId="0" applyFont="1" applyFill="1" applyBorder="1" applyAlignment="1">
      <alignment horizontal="left"/>
    </xf>
    <xf numFmtId="0" fontId="0" fillId="11" borderId="36" xfId="0" applyFont="1" applyFill="1" applyBorder="1" applyAlignment="1">
      <alignment horizontal="left"/>
    </xf>
    <xf numFmtId="0" fontId="0" fillId="11" borderId="35" xfId="0" applyFont="1" applyFill="1" applyBorder="1" applyAlignment="1">
      <alignment horizontal="left"/>
    </xf>
    <xf numFmtId="0" fontId="56" fillId="11" borderId="35" xfId="0" applyFont="1" applyFill="1" applyBorder="1" applyAlignment="1">
      <alignment horizontal="left"/>
    </xf>
    <xf numFmtId="0" fontId="56" fillId="11" borderId="36" xfId="0" applyFont="1" applyFill="1" applyBorder="1" applyAlignment="1">
      <alignment horizontal="left"/>
    </xf>
    <xf numFmtId="0" fontId="56" fillId="11" borderId="35" xfId="0" applyFont="1" applyFill="1" applyBorder="1" applyAlignment="1">
      <alignment horizontal="center"/>
    </xf>
    <xf numFmtId="0" fontId="56" fillId="11" borderId="36" xfId="0" applyFont="1" applyFill="1" applyBorder="1" applyAlignment="1">
      <alignment horizontal="center"/>
    </xf>
    <xf numFmtId="0" fontId="56" fillId="10" borderId="40" xfId="0" applyFont="1" applyFill="1" applyBorder="1" applyAlignment="1">
      <alignment horizontal="center"/>
    </xf>
    <xf numFmtId="0" fontId="56" fillId="10" borderId="41" xfId="0" applyFont="1" applyFill="1" applyBorder="1" applyAlignment="1">
      <alignment horizontal="center"/>
    </xf>
    <xf numFmtId="0" fontId="56" fillId="10" borderId="42" xfId="0" applyFont="1" applyFill="1" applyBorder="1" applyAlignment="1">
      <alignment horizontal="center"/>
    </xf>
    <xf numFmtId="0" fontId="56" fillId="10" borderId="34" xfId="0" applyFont="1" applyFill="1" applyBorder="1" applyAlignment="1">
      <alignment horizontal="center"/>
    </xf>
    <xf numFmtId="0" fontId="56" fillId="0" borderId="40" xfId="0" applyFont="1" applyBorder="1" applyAlignment="1">
      <alignment horizontal="center"/>
    </xf>
    <xf numFmtId="0" fontId="56" fillId="0" borderId="41" xfId="0" applyFont="1" applyBorder="1" applyAlignment="1">
      <alignment horizontal="center"/>
    </xf>
    <xf numFmtId="0" fontId="56" fillId="0" borderId="42" xfId="0" applyFont="1" applyBorder="1" applyAlignment="1">
      <alignment horizontal="center"/>
    </xf>
    <xf numFmtId="0" fontId="56" fillId="0" borderId="34" xfId="0" applyFont="1" applyBorder="1" applyAlignment="1">
      <alignment horizontal="center"/>
    </xf>
    <xf numFmtId="0" fontId="56" fillId="0" borderId="22" xfId="0" applyFont="1" applyBorder="1" applyAlignment="1">
      <alignment horizontal="center"/>
    </xf>
    <xf numFmtId="0" fontId="56" fillId="0" borderId="25" xfId="0" applyFont="1" applyBorder="1" applyAlignment="1">
      <alignment horizontal="center"/>
    </xf>
    <xf numFmtId="0" fontId="56" fillId="11" borderId="39" xfId="0" applyFont="1" applyFill="1" applyBorder="1" applyAlignment="1">
      <alignment horizontal="center"/>
    </xf>
    <xf numFmtId="0" fontId="0" fillId="0" borderId="36" xfId="0" applyFont="1" applyBorder="1" applyAlignment="1">
      <alignment horizontal="center"/>
    </xf>
    <xf numFmtId="0" fontId="0" fillId="10" borderId="39" xfId="0" applyFont="1" applyFill="1" applyBorder="1" applyAlignment="1">
      <alignment horizontal="left"/>
    </xf>
    <xf numFmtId="0" fontId="0" fillId="10" borderId="36" xfId="0" applyFont="1" applyFill="1" applyBorder="1" applyAlignment="1">
      <alignment horizontal="left"/>
    </xf>
    <xf numFmtId="0" fontId="0" fillId="0" borderId="40" xfId="0" applyFont="1" applyBorder="1" applyAlignment="1">
      <alignment horizontal="left"/>
    </xf>
    <xf numFmtId="0" fontId="0" fillId="0" borderId="41" xfId="0" applyFont="1" applyBorder="1" applyAlignment="1">
      <alignment horizontal="left"/>
    </xf>
    <xf numFmtId="0" fontId="0" fillId="0" borderId="42" xfId="0" applyFont="1" applyBorder="1" applyAlignment="1">
      <alignment horizontal="left"/>
    </xf>
    <xf numFmtId="0" fontId="0" fillId="0" borderId="34" xfId="0" applyFont="1" applyBorder="1" applyAlignment="1">
      <alignment horizontal="left"/>
    </xf>
    <xf numFmtId="0" fontId="0" fillId="10" borderId="40" xfId="0" applyFont="1" applyFill="1" applyBorder="1" applyAlignment="1">
      <alignment horizontal="left"/>
    </xf>
    <xf numFmtId="0" fontId="0" fillId="10" borderId="41" xfId="0" applyFont="1" applyFill="1" applyBorder="1" applyAlignment="1">
      <alignment horizontal="left"/>
    </xf>
    <xf numFmtId="0" fontId="0" fillId="10" borderId="42" xfId="0" applyFont="1" applyFill="1" applyBorder="1" applyAlignment="1">
      <alignment horizontal="left"/>
    </xf>
    <xf numFmtId="0" fontId="0" fillId="10" borderId="34" xfId="0" applyFont="1" applyFill="1" applyBorder="1" applyAlignment="1">
      <alignment horizontal="left"/>
    </xf>
    <xf numFmtId="0" fontId="56" fillId="10" borderId="40" xfId="0" applyFont="1" applyFill="1" applyBorder="1" applyAlignment="1">
      <alignment horizontal="left"/>
    </xf>
    <xf numFmtId="0" fontId="56" fillId="10" borderId="41" xfId="0" applyFont="1" applyFill="1" applyBorder="1" applyAlignment="1">
      <alignment horizontal="left"/>
    </xf>
    <xf numFmtId="0" fontId="56" fillId="10" borderId="42" xfId="0" applyFont="1" applyFill="1" applyBorder="1" applyAlignment="1">
      <alignment horizontal="left"/>
    </xf>
    <xf numFmtId="0" fontId="56" fillId="10" borderId="34" xfId="0" applyFont="1" applyFill="1" applyBorder="1" applyAlignment="1">
      <alignment horizontal="left"/>
    </xf>
    <xf numFmtId="0" fontId="66" fillId="14" borderId="22" xfId="0" applyFont="1" applyFill="1" applyBorder="1" applyAlignment="1">
      <alignment horizontal="justify"/>
    </xf>
    <xf numFmtId="0" fontId="66" fillId="14" borderId="41" xfId="0" applyFont="1" applyFill="1" applyBorder="1" applyAlignment="1">
      <alignment horizontal="justify"/>
    </xf>
    <xf numFmtId="0" fontId="66" fillId="14" borderId="25" xfId="0" applyFont="1" applyFill="1" applyBorder="1" applyAlignment="1">
      <alignment horizontal="justify"/>
    </xf>
    <xf numFmtId="0" fontId="66" fillId="14" borderId="34" xfId="0" applyFont="1" applyFill="1" applyBorder="1" applyAlignment="1">
      <alignment horizontal="justify"/>
    </xf>
    <xf numFmtId="0" fontId="66" fillId="11" borderId="40" xfId="0" applyFont="1" applyFill="1" applyBorder="1" applyAlignment="1">
      <alignment horizontal="justify" wrapText="1"/>
    </xf>
    <xf numFmtId="0" fontId="66" fillId="11" borderId="42" xfId="0" applyFont="1" applyFill="1" applyBorder="1" applyAlignment="1">
      <alignment horizontal="justify"/>
    </xf>
    <xf numFmtId="0" fontId="70" fillId="10" borderId="40" xfId="0" applyFont="1" applyFill="1" applyBorder="1" applyAlignment="1">
      <alignment horizontal="justify"/>
    </xf>
    <xf numFmtId="0" fontId="66" fillId="10" borderId="43" xfId="0" applyFont="1" applyFill="1" applyBorder="1" applyAlignment="1">
      <alignment horizontal="justify"/>
    </xf>
    <xf numFmtId="0" fontId="66" fillId="10" borderId="44" xfId="0" applyFont="1" applyFill="1" applyBorder="1" applyAlignment="1">
      <alignment horizontal="justify"/>
    </xf>
    <xf numFmtId="0" fontId="70" fillId="0" borderId="37" xfId="0" applyFont="1" applyBorder="1" applyAlignment="1">
      <alignment horizontal="justify"/>
    </xf>
    <xf numFmtId="0" fontId="70" fillId="0" borderId="37" xfId="0" applyFont="1" applyBorder="1" applyAlignment="1">
      <alignment horizontal="justify" vertical="center" wrapText="1"/>
    </xf>
    <xf numFmtId="0" fontId="66" fillId="0" borderId="37" xfId="0" applyFont="1" applyBorder="1" applyAlignment="1">
      <alignment horizontal="justify" vertical="center" wrapText="1"/>
    </xf>
    <xf numFmtId="0" fontId="70" fillId="11" borderId="35" xfId="0" applyFont="1" applyFill="1" applyBorder="1" applyAlignment="1">
      <alignment horizontal="justify" vertical="top"/>
    </xf>
    <xf numFmtId="0" fontId="70" fillId="0" borderId="40" xfId="0" applyFont="1" applyBorder="1" applyAlignment="1">
      <alignment horizontal="justify"/>
    </xf>
    <xf numFmtId="0" fontId="70" fillId="0" borderId="22" xfId="0" applyFont="1" applyBorder="1" applyAlignment="1">
      <alignment horizontal="justify"/>
    </xf>
    <xf numFmtId="0" fontId="70" fillId="11" borderId="39" xfId="0" applyFont="1" applyFill="1" applyBorder="1" applyAlignment="1">
      <alignment horizontal="left" wrapText="1"/>
    </xf>
    <xf numFmtId="0" fontId="66" fillId="11" borderId="36" xfId="0" applyFont="1" applyFill="1" applyBorder="1" applyAlignment="1">
      <alignment horizontal="left" wrapText="1"/>
    </xf>
    <xf numFmtId="0" fontId="66" fillId="11" borderId="39" xfId="0" applyFont="1" applyFill="1" applyBorder="1" applyAlignment="1">
      <alignment horizontal="left" wrapText="1"/>
    </xf>
    <xf numFmtId="0" fontId="66" fillId="11" borderId="38" xfId="0" applyFont="1" applyFill="1" applyBorder="1" applyAlignment="1">
      <alignment horizontal="center" wrapText="1"/>
    </xf>
    <xf numFmtId="0" fontId="66" fillId="11" borderId="33" xfId="0" applyFont="1" applyFill="1" applyBorder="1" applyAlignment="1">
      <alignment horizontal="center" wrapText="1"/>
    </xf>
    <xf numFmtId="0" fontId="66" fillId="11" borderId="39" xfId="0" applyFont="1" applyFill="1" applyBorder="1" applyAlignment="1">
      <alignment horizontal="center" wrapText="1"/>
    </xf>
    <xf numFmtId="0" fontId="66" fillId="11" borderId="36" xfId="0" applyFont="1" applyFill="1" applyBorder="1" applyAlignment="1">
      <alignment horizontal="center" wrapText="1"/>
    </xf>
    <xf numFmtId="0" fontId="66" fillId="0" borderId="37" xfId="0" applyFont="1" applyBorder="1" applyAlignment="1">
      <alignment horizontal="justify" vertical="center"/>
    </xf>
    <xf numFmtId="0" fontId="68" fillId="0" borderId="34" xfId="0" applyFont="1" applyBorder="1" applyAlignment="1">
      <alignment horizontal="justify" vertical="center" wrapText="1"/>
    </xf>
    <xf numFmtId="0" fontId="68" fillId="0" borderId="37" xfId="0" applyFont="1" applyBorder="1" applyAlignment="1">
      <alignment horizontal="justify" vertical="center" wrapText="1"/>
    </xf>
    <xf numFmtId="0" fontId="66" fillId="10" borderId="39" xfId="0" applyFont="1" applyFill="1" applyBorder="1" applyAlignment="1">
      <alignment horizontal="center" vertical="center"/>
    </xf>
    <xf numFmtId="0" fontId="66" fillId="10" borderId="36" xfId="0" applyFont="1" applyFill="1" applyBorder="1" applyAlignment="1">
      <alignment horizontal="center" vertical="center"/>
    </xf>
    <xf numFmtId="0" fontId="66" fillId="11" borderId="32" xfId="0" applyFont="1" applyFill="1" applyBorder="1" applyAlignment="1">
      <alignment horizontal="center" wrapText="1"/>
    </xf>
    <xf numFmtId="0" fontId="66" fillId="11" borderId="35" xfId="0" applyFont="1" applyFill="1" applyBorder="1" applyAlignment="1">
      <alignment horizontal="center" wrapText="1"/>
    </xf>
    <xf numFmtId="0" fontId="66" fillId="11" borderId="32" xfId="0" applyFont="1" applyFill="1" applyBorder="1" applyAlignment="1">
      <alignment horizontal="center" vertical="center" wrapText="1"/>
    </xf>
    <xf numFmtId="0" fontId="66" fillId="11" borderId="33" xfId="0" applyFont="1" applyFill="1" applyBorder="1" applyAlignment="1">
      <alignment horizontal="center" vertical="center" wrapText="1"/>
    </xf>
    <xf numFmtId="0" fontId="66" fillId="11" borderId="35" xfId="0" applyFont="1" applyFill="1" applyBorder="1" applyAlignment="1">
      <alignment horizontal="center" vertical="center" wrapText="1"/>
    </xf>
    <xf numFmtId="0" fontId="66" fillId="11" borderId="36" xfId="0" applyFont="1" applyFill="1" applyBorder="1" applyAlignment="1">
      <alignment horizontal="center" vertical="center" wrapText="1"/>
    </xf>
    <xf numFmtId="0" fontId="66" fillId="11" borderId="40" xfId="0" applyFont="1" applyFill="1" applyBorder="1" applyAlignment="1">
      <alignment horizontal="center" wrapText="1"/>
    </xf>
    <xf numFmtId="0" fontId="0" fillId="0" borderId="41" xfId="0" applyFont="1" applyBorder="1" applyAlignment="1">
      <alignment horizontal="center" wrapText="1"/>
    </xf>
    <xf numFmtId="0" fontId="0" fillId="0" borderId="42" xfId="0" applyFont="1" applyBorder="1" applyAlignment="1">
      <alignment horizontal="center" wrapText="1"/>
    </xf>
    <xf numFmtId="0" fontId="0" fillId="0" borderId="34" xfId="0" applyFont="1" applyBorder="1" applyAlignment="1">
      <alignment horizontal="center" wrapText="1"/>
    </xf>
    <xf numFmtId="0" fontId="16" fillId="4" borderId="45" xfId="0" applyFont="1" applyFill="1" applyBorder="1" applyAlignment="1">
      <alignment horizontal="center"/>
    </xf>
    <xf numFmtId="0" fontId="0" fillId="0" borderId="46" xfId="0" applyFont="1" applyBorder="1" applyAlignment="1">
      <alignment horizontal="center"/>
    </xf>
    <xf numFmtId="0" fontId="16" fillId="0" borderId="47" xfId="0" applyFont="1" applyBorder="1" applyAlignment="1">
      <alignment horizontal="center"/>
    </xf>
    <xf numFmtId="0" fontId="0" fillId="0" borderId="48" xfId="0" applyFont="1" applyBorder="1" applyAlignment="1">
      <alignment horizontal="center"/>
    </xf>
    <xf numFmtId="0" fontId="66" fillId="11" borderId="38" xfId="0" applyFont="1" applyFill="1" applyBorder="1" applyAlignment="1">
      <alignment horizontal="left" wrapText="1"/>
    </xf>
    <xf numFmtId="0" fontId="66" fillId="11" borderId="33" xfId="0" applyFont="1" applyFill="1" applyBorder="1" applyAlignment="1">
      <alignment horizontal="left" wrapText="1"/>
    </xf>
    <xf numFmtId="0" fontId="16" fillId="0" borderId="32" xfId="0" applyFont="1" applyBorder="1" applyAlignment="1">
      <alignment horizontal="center"/>
    </xf>
    <xf numFmtId="0" fontId="16" fillId="0" borderId="33" xfId="0" applyFont="1" applyBorder="1" applyAlignment="1">
      <alignment horizontal="center"/>
    </xf>
    <xf numFmtId="0" fontId="56" fillId="0" borderId="0" xfId="0" applyFont="1"/>
    <xf numFmtId="0" fontId="56" fillId="0" borderId="0" xfId="0" applyFont="1" applyAlignment="1">
      <alignment horizontal="left"/>
    </xf>
    <xf numFmtId="0" fontId="16" fillId="4" borderId="31" xfId="0" applyFont="1" applyFill="1" applyBorder="1" applyAlignment="1">
      <alignment horizontal="center"/>
    </xf>
    <xf numFmtId="0" fontId="16" fillId="0" borderId="24" xfId="0" applyFont="1" applyBorder="1" applyAlignment="1">
      <alignment horizontal="center"/>
    </xf>
    <xf numFmtId="0" fontId="16" fillId="0" borderId="34" xfId="0" applyFont="1" applyBorder="1" applyAlignment="1">
      <alignment horizontal="justify" vertical="center" wrapText="1"/>
    </xf>
    <xf numFmtId="0" fontId="16" fillId="0" borderId="37" xfId="0" applyFont="1" applyBorder="1" applyAlignment="1">
      <alignment horizontal="justify" vertical="center" wrapText="1"/>
    </xf>
  </cellXfs>
  <cellStyles count="50">
    <cellStyle name="40% - Accent3 2" xfId="33" xr:uid="{00000000-0005-0000-0000-000000000000}"/>
    <cellStyle name="Normal" xfId="0" builtinId="0"/>
    <cellStyle name="Normal 10" xfId="18" xr:uid="{00000000-0005-0000-0000-000002000000}"/>
    <cellStyle name="Normal 10 2" xfId="23" xr:uid="{00000000-0005-0000-0000-000003000000}"/>
    <cellStyle name="Normal 10 3" xfId="21" xr:uid="{00000000-0005-0000-0000-000004000000}"/>
    <cellStyle name="Normal 11" xfId="19" xr:uid="{00000000-0005-0000-0000-000005000000}"/>
    <cellStyle name="Normal 11 2" xfId="24" xr:uid="{00000000-0005-0000-0000-000006000000}"/>
    <cellStyle name="Normal 11 2 2" xfId="28" xr:uid="{00000000-0005-0000-0000-000007000000}"/>
    <cellStyle name="Normal 11 3" xfId="25" xr:uid="{00000000-0005-0000-0000-000008000000}"/>
    <cellStyle name="Normal 12" xfId="20" xr:uid="{00000000-0005-0000-0000-000009000000}"/>
    <cellStyle name="Normal 12 2" xfId="26" xr:uid="{00000000-0005-0000-0000-00000A000000}"/>
    <cellStyle name="Normal 13" xfId="27" xr:uid="{00000000-0005-0000-0000-00000B000000}"/>
    <cellStyle name="Normal 14" xfId="29" xr:uid="{00000000-0005-0000-0000-00000C000000}"/>
    <cellStyle name="Normal 14 2" xfId="31" xr:uid="{00000000-0005-0000-0000-00000D000000}"/>
    <cellStyle name="Normal 15" xfId="30" xr:uid="{00000000-0005-0000-0000-00000E000000}"/>
    <cellStyle name="Normal 15 2" xfId="32" xr:uid="{00000000-0005-0000-0000-00000F000000}"/>
    <cellStyle name="Normal 15 3" xfId="40" xr:uid="{00000000-0005-0000-0000-000010000000}"/>
    <cellStyle name="Normal 16" xfId="41" xr:uid="{00000000-0005-0000-0000-000011000000}"/>
    <cellStyle name="Normal 16 2" xfId="42" xr:uid="{00000000-0005-0000-0000-000012000000}"/>
    <cellStyle name="Normal 17" xfId="43" xr:uid="{00000000-0005-0000-0000-000013000000}"/>
    <cellStyle name="Normal 17 2" xfId="48" xr:uid="{00000000-0005-0000-0000-000014000000}"/>
    <cellStyle name="Normal 2" xfId="1" xr:uid="{00000000-0005-0000-0000-000015000000}"/>
    <cellStyle name="Normal 21" xfId="49" xr:uid="{3F84C60F-4F4D-4512-8A78-15E37E0BECB4}"/>
    <cellStyle name="Normal 3" xfId="2" xr:uid="{00000000-0005-0000-0000-000016000000}"/>
    <cellStyle name="Normal 3 2" xfId="13" xr:uid="{00000000-0005-0000-0000-000017000000}"/>
    <cellStyle name="Normal 3 3" xfId="9" xr:uid="{00000000-0005-0000-0000-000018000000}"/>
    <cellStyle name="Normal 3 4" xfId="35" xr:uid="{00000000-0005-0000-0000-000019000000}"/>
    <cellStyle name="Normal 3 5" xfId="44" xr:uid="{00000000-0005-0000-0000-00001A000000}"/>
    <cellStyle name="Normal 4" xfId="5" xr:uid="{00000000-0005-0000-0000-00001B000000}"/>
    <cellStyle name="Normal 5" xfId="4" xr:uid="{00000000-0005-0000-0000-00001C000000}"/>
    <cellStyle name="Normal 6" xfId="3" xr:uid="{00000000-0005-0000-0000-00001D000000}"/>
    <cellStyle name="Normal 6 2" xfId="14" xr:uid="{00000000-0005-0000-0000-00001E000000}"/>
    <cellStyle name="Normal 6 3" xfId="10" xr:uid="{00000000-0005-0000-0000-00001F000000}"/>
    <cellStyle name="Normal 6 4" xfId="36" xr:uid="{00000000-0005-0000-0000-000020000000}"/>
    <cellStyle name="Normal 6 5" xfId="45" xr:uid="{00000000-0005-0000-0000-000021000000}"/>
    <cellStyle name="Normal 7" xfId="6" xr:uid="{00000000-0005-0000-0000-000022000000}"/>
    <cellStyle name="Normal 7 2" xfId="15" xr:uid="{00000000-0005-0000-0000-000023000000}"/>
    <cellStyle name="Normal 7 3" xfId="11" xr:uid="{00000000-0005-0000-0000-000024000000}"/>
    <cellStyle name="Normal 7 4" xfId="37" xr:uid="{00000000-0005-0000-0000-000025000000}"/>
    <cellStyle name="Normal 7 5" xfId="46" xr:uid="{00000000-0005-0000-0000-000026000000}"/>
    <cellStyle name="Normal 8" xfId="7" xr:uid="{00000000-0005-0000-0000-000027000000}"/>
    <cellStyle name="Normal 8 2" xfId="16" xr:uid="{00000000-0005-0000-0000-000028000000}"/>
    <cellStyle name="Normal 8 3" xfId="12" xr:uid="{00000000-0005-0000-0000-000029000000}"/>
    <cellStyle name="Normal 8 4" xfId="38" xr:uid="{00000000-0005-0000-0000-00002A000000}"/>
    <cellStyle name="Normal 8 5" xfId="47" xr:uid="{00000000-0005-0000-0000-00002B000000}"/>
    <cellStyle name="Normal 9" xfId="8" xr:uid="{00000000-0005-0000-0000-00002C000000}"/>
    <cellStyle name="Normal 9 2" xfId="22" xr:uid="{00000000-0005-0000-0000-00002D000000}"/>
    <cellStyle name="Normal 9 3" xfId="17" xr:uid="{00000000-0005-0000-0000-00002E000000}"/>
    <cellStyle name="Normal 9 4" xfId="39" xr:uid="{00000000-0005-0000-0000-00002F000000}"/>
    <cellStyle name="Normal 9 5" xfId="34" xr:uid="{00000000-0005-0000-0000-000030000000}"/>
  </cellStyles>
  <dxfs count="1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0000FF"/>
      <color rgb="FFFFFF99"/>
      <color rgb="FFDDDDDD"/>
      <color rgb="FFCCCCFF"/>
      <color rgb="FF99FFCC"/>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
  <sheetViews>
    <sheetView topLeftCell="A3" zoomScaleNormal="100" workbookViewId="0">
      <selection activeCell="D10" sqref="D10:D24"/>
    </sheetView>
  </sheetViews>
  <sheetFormatPr defaultColWidth="8.85546875" defaultRowHeight="12.75"/>
  <cols>
    <col min="1" max="1" width="5.85546875" style="8" bestFit="1" customWidth="1"/>
    <col min="2" max="2" width="13.140625" style="51" bestFit="1" customWidth="1"/>
    <col min="3" max="3" width="59" style="66" bestFit="1" customWidth="1"/>
    <col min="4" max="5" width="10.28515625" style="8" bestFit="1" customWidth="1"/>
    <col min="6" max="6" width="10.28515625" style="8" customWidth="1"/>
    <col min="7" max="13" width="10.28515625" style="8" bestFit="1" customWidth="1"/>
    <col min="14" max="14" width="11.42578125" style="8" bestFit="1" customWidth="1"/>
    <col min="15" max="15" width="11.7109375" style="8" bestFit="1" customWidth="1"/>
    <col min="16" max="16" width="10.7109375" style="8" customWidth="1"/>
    <col min="17" max="256" width="9.140625" style="8"/>
    <col min="257" max="257" width="15.140625" style="8" customWidth="1"/>
    <col min="258" max="258" width="39.7109375" style="8" bestFit="1" customWidth="1"/>
    <col min="259" max="259" width="12.42578125" style="8" customWidth="1"/>
    <col min="260" max="260" width="9.140625" style="8"/>
    <col min="261" max="261" width="9.42578125" style="8" customWidth="1"/>
    <col min="262" max="262" width="9.85546875" style="8" customWidth="1"/>
    <col min="263" max="263" width="9.42578125" style="8" customWidth="1"/>
    <col min="264" max="264" width="9.85546875" style="8" customWidth="1"/>
    <col min="265" max="265" width="9.42578125" style="8" customWidth="1"/>
    <col min="266" max="266" width="9.140625" style="8" customWidth="1"/>
    <col min="267" max="267" width="8.42578125" style="8" bestFit="1" customWidth="1"/>
    <col min="268" max="268" width="8.7109375" style="8" customWidth="1"/>
    <col min="269" max="269" width="9.140625" style="8" customWidth="1"/>
    <col min="270" max="270" width="9.85546875" style="8" customWidth="1"/>
    <col min="271" max="271" width="9.140625" style="8"/>
    <col min="272" max="272" width="10.7109375" style="8" customWidth="1"/>
    <col min="273" max="512" width="9.140625" style="8"/>
    <col min="513" max="513" width="15.140625" style="8" customWidth="1"/>
    <col min="514" max="514" width="39.7109375" style="8" bestFit="1" customWidth="1"/>
    <col min="515" max="515" width="12.42578125" style="8" customWidth="1"/>
    <col min="516" max="516" width="9.140625" style="8"/>
    <col min="517" max="517" width="9.42578125" style="8" customWidth="1"/>
    <col min="518" max="518" width="9.85546875" style="8" customWidth="1"/>
    <col min="519" max="519" width="9.42578125" style="8" customWidth="1"/>
    <col min="520" max="520" width="9.85546875" style="8" customWidth="1"/>
    <col min="521" max="521" width="9.42578125" style="8" customWidth="1"/>
    <col min="522" max="522" width="9.140625" style="8" customWidth="1"/>
    <col min="523" max="523" width="8.42578125" style="8" bestFit="1" customWidth="1"/>
    <col min="524" max="524" width="8.7109375" style="8" customWidth="1"/>
    <col min="525" max="525" width="9.140625" style="8" customWidth="1"/>
    <col min="526" max="526" width="9.85546875" style="8" customWidth="1"/>
    <col min="527" max="527" width="9.140625" style="8"/>
    <col min="528" max="528" width="10.7109375" style="8" customWidth="1"/>
    <col min="529" max="768" width="9.140625" style="8"/>
    <col min="769" max="769" width="15.140625" style="8" customWidth="1"/>
    <col min="770" max="770" width="39.7109375" style="8" bestFit="1" customWidth="1"/>
    <col min="771" max="771" width="12.42578125" style="8" customWidth="1"/>
    <col min="772" max="772" width="9.140625" style="8"/>
    <col min="773" max="773" width="9.42578125" style="8" customWidth="1"/>
    <col min="774" max="774" width="9.85546875" style="8" customWidth="1"/>
    <col min="775" max="775" width="9.42578125" style="8" customWidth="1"/>
    <col min="776" max="776" width="9.85546875" style="8" customWidth="1"/>
    <col min="777" max="777" width="9.42578125" style="8" customWidth="1"/>
    <col min="778" max="778" width="9.140625" style="8" customWidth="1"/>
    <col min="779" max="779" width="8.42578125" style="8" bestFit="1" customWidth="1"/>
    <col min="780" max="780" width="8.7109375" style="8" customWidth="1"/>
    <col min="781" max="781" width="9.140625" style="8" customWidth="1"/>
    <col min="782" max="782" width="9.85546875" style="8" customWidth="1"/>
    <col min="783" max="783" width="9.140625" style="8"/>
    <col min="784" max="784" width="10.7109375" style="8" customWidth="1"/>
    <col min="785" max="1024" width="9.140625" style="8"/>
    <col min="1025" max="1025" width="15.140625" style="8" customWidth="1"/>
    <col min="1026" max="1026" width="39.7109375" style="8" bestFit="1" customWidth="1"/>
    <col min="1027" max="1027" width="12.42578125" style="8" customWidth="1"/>
    <col min="1028" max="1028" width="9.140625" style="8"/>
    <col min="1029" max="1029" width="9.42578125" style="8" customWidth="1"/>
    <col min="1030" max="1030" width="9.85546875" style="8" customWidth="1"/>
    <col min="1031" max="1031" width="9.42578125" style="8" customWidth="1"/>
    <col min="1032" max="1032" width="9.85546875" style="8" customWidth="1"/>
    <col min="1033" max="1033" width="9.42578125" style="8" customWidth="1"/>
    <col min="1034" max="1034" width="9.140625" style="8" customWidth="1"/>
    <col min="1035" max="1035" width="8.42578125" style="8" bestFit="1" customWidth="1"/>
    <col min="1036" max="1036" width="8.7109375" style="8" customWidth="1"/>
    <col min="1037" max="1037" width="9.140625" style="8" customWidth="1"/>
    <col min="1038" max="1038" width="9.85546875" style="8" customWidth="1"/>
    <col min="1039" max="1039" width="9.140625" style="8"/>
    <col min="1040" max="1040" width="10.7109375" style="8" customWidth="1"/>
    <col min="1041" max="1280" width="9.140625" style="8"/>
    <col min="1281" max="1281" width="15.140625" style="8" customWidth="1"/>
    <col min="1282" max="1282" width="39.7109375" style="8" bestFit="1" customWidth="1"/>
    <col min="1283" max="1283" width="12.42578125" style="8" customWidth="1"/>
    <col min="1284" max="1284" width="9.140625" style="8"/>
    <col min="1285" max="1285" width="9.42578125" style="8" customWidth="1"/>
    <col min="1286" max="1286" width="9.85546875" style="8" customWidth="1"/>
    <col min="1287" max="1287" width="9.42578125" style="8" customWidth="1"/>
    <col min="1288" max="1288" width="9.85546875" style="8" customWidth="1"/>
    <col min="1289" max="1289" width="9.42578125" style="8" customWidth="1"/>
    <col min="1290" max="1290" width="9.140625" style="8" customWidth="1"/>
    <col min="1291" max="1291" width="8.42578125" style="8" bestFit="1" customWidth="1"/>
    <col min="1292" max="1292" width="8.7109375" style="8" customWidth="1"/>
    <col min="1293" max="1293" width="9.140625" style="8" customWidth="1"/>
    <col min="1294" max="1294" width="9.85546875" style="8" customWidth="1"/>
    <col min="1295" max="1295" width="9.140625" style="8"/>
    <col min="1296" max="1296" width="10.7109375" style="8" customWidth="1"/>
    <col min="1297" max="1536" width="9.140625" style="8"/>
    <col min="1537" max="1537" width="15.140625" style="8" customWidth="1"/>
    <col min="1538" max="1538" width="39.7109375" style="8" bestFit="1" customWidth="1"/>
    <col min="1539" max="1539" width="12.42578125" style="8" customWidth="1"/>
    <col min="1540" max="1540" width="9.140625" style="8"/>
    <col min="1541" max="1541" width="9.42578125" style="8" customWidth="1"/>
    <col min="1542" max="1542" width="9.85546875" style="8" customWidth="1"/>
    <col min="1543" max="1543" width="9.42578125" style="8" customWidth="1"/>
    <col min="1544" max="1544" width="9.85546875" style="8" customWidth="1"/>
    <col min="1545" max="1545" width="9.42578125" style="8" customWidth="1"/>
    <col min="1546" max="1546" width="9.140625" style="8" customWidth="1"/>
    <col min="1547" max="1547" width="8.42578125" style="8" bestFit="1" customWidth="1"/>
    <col min="1548" max="1548" width="8.7109375" style="8" customWidth="1"/>
    <col min="1549" max="1549" width="9.140625" style="8" customWidth="1"/>
    <col min="1550" max="1550" width="9.85546875" style="8" customWidth="1"/>
    <col min="1551" max="1551" width="9.140625" style="8"/>
    <col min="1552" max="1552" width="10.7109375" style="8" customWidth="1"/>
    <col min="1553" max="1792" width="9.140625" style="8"/>
    <col min="1793" max="1793" width="15.140625" style="8" customWidth="1"/>
    <col min="1794" max="1794" width="39.7109375" style="8" bestFit="1" customWidth="1"/>
    <col min="1795" max="1795" width="12.42578125" style="8" customWidth="1"/>
    <col min="1796" max="1796" width="9.140625" style="8"/>
    <col min="1797" max="1797" width="9.42578125" style="8" customWidth="1"/>
    <col min="1798" max="1798" width="9.85546875" style="8" customWidth="1"/>
    <col min="1799" max="1799" width="9.42578125" style="8" customWidth="1"/>
    <col min="1800" max="1800" width="9.85546875" style="8" customWidth="1"/>
    <col min="1801" max="1801" width="9.42578125" style="8" customWidth="1"/>
    <col min="1802" max="1802" width="9.140625" style="8" customWidth="1"/>
    <col min="1803" max="1803" width="8.42578125" style="8" bestFit="1" customWidth="1"/>
    <col min="1804" max="1804" width="8.7109375" style="8" customWidth="1"/>
    <col min="1805" max="1805" width="9.140625" style="8" customWidth="1"/>
    <col min="1806" max="1806" width="9.85546875" style="8" customWidth="1"/>
    <col min="1807" max="1807" width="9.140625" style="8"/>
    <col min="1808" max="1808" width="10.7109375" style="8" customWidth="1"/>
    <col min="1809" max="2048" width="9.140625" style="8"/>
    <col min="2049" max="2049" width="15.140625" style="8" customWidth="1"/>
    <col min="2050" max="2050" width="39.7109375" style="8" bestFit="1" customWidth="1"/>
    <col min="2051" max="2051" width="12.42578125" style="8" customWidth="1"/>
    <col min="2052" max="2052" width="9.140625" style="8"/>
    <col min="2053" max="2053" width="9.42578125" style="8" customWidth="1"/>
    <col min="2054" max="2054" width="9.85546875" style="8" customWidth="1"/>
    <col min="2055" max="2055" width="9.42578125" style="8" customWidth="1"/>
    <col min="2056" max="2056" width="9.85546875" style="8" customWidth="1"/>
    <col min="2057" max="2057" width="9.42578125" style="8" customWidth="1"/>
    <col min="2058" max="2058" width="9.140625" style="8" customWidth="1"/>
    <col min="2059" max="2059" width="8.42578125" style="8" bestFit="1" customWidth="1"/>
    <col min="2060" max="2060" width="8.7109375" style="8" customWidth="1"/>
    <col min="2061" max="2061" width="9.140625" style="8" customWidth="1"/>
    <col min="2062" max="2062" width="9.85546875" style="8" customWidth="1"/>
    <col min="2063" max="2063" width="9.140625" style="8"/>
    <col min="2064" max="2064" width="10.7109375" style="8" customWidth="1"/>
    <col min="2065" max="2304" width="9.140625" style="8"/>
    <col min="2305" max="2305" width="15.140625" style="8" customWidth="1"/>
    <col min="2306" max="2306" width="39.7109375" style="8" bestFit="1" customWidth="1"/>
    <col min="2307" max="2307" width="12.42578125" style="8" customWidth="1"/>
    <col min="2308" max="2308" width="9.140625" style="8"/>
    <col min="2309" max="2309" width="9.42578125" style="8" customWidth="1"/>
    <col min="2310" max="2310" width="9.85546875" style="8" customWidth="1"/>
    <col min="2311" max="2311" width="9.42578125" style="8" customWidth="1"/>
    <col min="2312" max="2312" width="9.85546875" style="8" customWidth="1"/>
    <col min="2313" max="2313" width="9.42578125" style="8" customWidth="1"/>
    <col min="2314" max="2314" width="9.140625" style="8" customWidth="1"/>
    <col min="2315" max="2315" width="8.42578125" style="8" bestFit="1" customWidth="1"/>
    <col min="2316" max="2316" width="8.7109375" style="8" customWidth="1"/>
    <col min="2317" max="2317" width="9.140625" style="8" customWidth="1"/>
    <col min="2318" max="2318" width="9.85546875" style="8" customWidth="1"/>
    <col min="2319" max="2319" width="9.140625" style="8"/>
    <col min="2320" max="2320" width="10.7109375" style="8" customWidth="1"/>
    <col min="2321" max="2560" width="9.140625" style="8"/>
    <col min="2561" max="2561" width="15.140625" style="8" customWidth="1"/>
    <col min="2562" max="2562" width="39.7109375" style="8" bestFit="1" customWidth="1"/>
    <col min="2563" max="2563" width="12.42578125" style="8" customWidth="1"/>
    <col min="2564" max="2564" width="9.140625" style="8"/>
    <col min="2565" max="2565" width="9.42578125" style="8" customWidth="1"/>
    <col min="2566" max="2566" width="9.85546875" style="8" customWidth="1"/>
    <col min="2567" max="2567" width="9.42578125" style="8" customWidth="1"/>
    <col min="2568" max="2568" width="9.85546875" style="8" customWidth="1"/>
    <col min="2569" max="2569" width="9.42578125" style="8" customWidth="1"/>
    <col min="2570" max="2570" width="9.140625" style="8" customWidth="1"/>
    <col min="2571" max="2571" width="8.42578125" style="8" bestFit="1" customWidth="1"/>
    <col min="2572" max="2572" width="8.7109375" style="8" customWidth="1"/>
    <col min="2573" max="2573" width="9.140625" style="8" customWidth="1"/>
    <col min="2574" max="2574" width="9.85546875" style="8" customWidth="1"/>
    <col min="2575" max="2575" width="9.140625" style="8"/>
    <col min="2576" max="2576" width="10.7109375" style="8" customWidth="1"/>
    <col min="2577" max="2816" width="9.140625" style="8"/>
    <col min="2817" max="2817" width="15.140625" style="8" customWidth="1"/>
    <col min="2818" max="2818" width="39.7109375" style="8" bestFit="1" customWidth="1"/>
    <col min="2819" max="2819" width="12.42578125" style="8" customWidth="1"/>
    <col min="2820" max="2820" width="9.140625" style="8"/>
    <col min="2821" max="2821" width="9.42578125" style="8" customWidth="1"/>
    <col min="2822" max="2822" width="9.85546875" style="8" customWidth="1"/>
    <col min="2823" max="2823" width="9.42578125" style="8" customWidth="1"/>
    <col min="2824" max="2824" width="9.85546875" style="8" customWidth="1"/>
    <col min="2825" max="2825" width="9.42578125" style="8" customWidth="1"/>
    <col min="2826" max="2826" width="9.140625" style="8" customWidth="1"/>
    <col min="2827" max="2827" width="8.42578125" style="8" bestFit="1" customWidth="1"/>
    <col min="2828" max="2828" width="8.7109375" style="8" customWidth="1"/>
    <col min="2829" max="2829" width="9.140625" style="8" customWidth="1"/>
    <col min="2830" max="2830" width="9.85546875" style="8" customWidth="1"/>
    <col min="2831" max="2831" width="9.140625" style="8"/>
    <col min="2832" max="2832" width="10.7109375" style="8" customWidth="1"/>
    <col min="2833" max="3072" width="9.140625" style="8"/>
    <col min="3073" max="3073" width="15.140625" style="8" customWidth="1"/>
    <col min="3074" max="3074" width="39.7109375" style="8" bestFit="1" customWidth="1"/>
    <col min="3075" max="3075" width="12.42578125" style="8" customWidth="1"/>
    <col min="3076" max="3076" width="9.140625" style="8"/>
    <col min="3077" max="3077" width="9.42578125" style="8" customWidth="1"/>
    <col min="3078" max="3078" width="9.85546875" style="8" customWidth="1"/>
    <col min="3079" max="3079" width="9.42578125" style="8" customWidth="1"/>
    <col min="3080" max="3080" width="9.85546875" style="8" customWidth="1"/>
    <col min="3081" max="3081" width="9.42578125" style="8" customWidth="1"/>
    <col min="3082" max="3082" width="9.140625" style="8" customWidth="1"/>
    <col min="3083" max="3083" width="8.42578125" style="8" bestFit="1" customWidth="1"/>
    <col min="3084" max="3084" width="8.7109375" style="8" customWidth="1"/>
    <col min="3085" max="3085" width="9.140625" style="8" customWidth="1"/>
    <col min="3086" max="3086" width="9.85546875" style="8" customWidth="1"/>
    <col min="3087" max="3087" width="9.140625" style="8"/>
    <col min="3088" max="3088" width="10.7109375" style="8" customWidth="1"/>
    <col min="3089" max="3328" width="9.140625" style="8"/>
    <col min="3329" max="3329" width="15.140625" style="8" customWidth="1"/>
    <col min="3330" max="3330" width="39.7109375" style="8" bestFit="1" customWidth="1"/>
    <col min="3331" max="3331" width="12.42578125" style="8" customWidth="1"/>
    <col min="3332" max="3332" width="9.140625" style="8"/>
    <col min="3333" max="3333" width="9.42578125" style="8" customWidth="1"/>
    <col min="3334" max="3334" width="9.85546875" style="8" customWidth="1"/>
    <col min="3335" max="3335" width="9.42578125" style="8" customWidth="1"/>
    <col min="3336" max="3336" width="9.85546875" style="8" customWidth="1"/>
    <col min="3337" max="3337" width="9.42578125" style="8" customWidth="1"/>
    <col min="3338" max="3338" width="9.140625" style="8" customWidth="1"/>
    <col min="3339" max="3339" width="8.42578125" style="8" bestFit="1" customWidth="1"/>
    <col min="3340" max="3340" width="8.7109375" style="8" customWidth="1"/>
    <col min="3341" max="3341" width="9.140625" style="8" customWidth="1"/>
    <col min="3342" max="3342" width="9.85546875" style="8" customWidth="1"/>
    <col min="3343" max="3343" width="9.140625" style="8"/>
    <col min="3344" max="3344" width="10.7109375" style="8" customWidth="1"/>
    <col min="3345" max="3584" width="9.140625" style="8"/>
    <col min="3585" max="3585" width="15.140625" style="8" customWidth="1"/>
    <col min="3586" max="3586" width="39.7109375" style="8" bestFit="1" customWidth="1"/>
    <col min="3587" max="3587" width="12.42578125" style="8" customWidth="1"/>
    <col min="3588" max="3588" width="9.140625" style="8"/>
    <col min="3589" max="3589" width="9.42578125" style="8" customWidth="1"/>
    <col min="3590" max="3590" width="9.85546875" style="8" customWidth="1"/>
    <col min="3591" max="3591" width="9.42578125" style="8" customWidth="1"/>
    <col min="3592" max="3592" width="9.85546875" style="8" customWidth="1"/>
    <col min="3593" max="3593" width="9.42578125" style="8" customWidth="1"/>
    <col min="3594" max="3594" width="9.140625" style="8" customWidth="1"/>
    <col min="3595" max="3595" width="8.42578125" style="8" bestFit="1" customWidth="1"/>
    <col min="3596" max="3596" width="8.7109375" style="8" customWidth="1"/>
    <col min="3597" max="3597" width="9.140625" style="8" customWidth="1"/>
    <col min="3598" max="3598" width="9.85546875" style="8" customWidth="1"/>
    <col min="3599" max="3599" width="9.140625" style="8"/>
    <col min="3600" max="3600" width="10.7109375" style="8" customWidth="1"/>
    <col min="3601" max="3840" width="9.140625" style="8"/>
    <col min="3841" max="3841" width="15.140625" style="8" customWidth="1"/>
    <col min="3842" max="3842" width="39.7109375" style="8" bestFit="1" customWidth="1"/>
    <col min="3843" max="3843" width="12.42578125" style="8" customWidth="1"/>
    <col min="3844" max="3844" width="9.140625" style="8"/>
    <col min="3845" max="3845" width="9.42578125" style="8" customWidth="1"/>
    <col min="3846" max="3846" width="9.85546875" style="8" customWidth="1"/>
    <col min="3847" max="3847" width="9.42578125" style="8" customWidth="1"/>
    <col min="3848" max="3848" width="9.85546875" style="8" customWidth="1"/>
    <col min="3849" max="3849" width="9.42578125" style="8" customWidth="1"/>
    <col min="3850" max="3850" width="9.140625" style="8" customWidth="1"/>
    <col min="3851" max="3851" width="8.42578125" style="8" bestFit="1" customWidth="1"/>
    <col min="3852" max="3852" width="8.7109375" style="8" customWidth="1"/>
    <col min="3853" max="3853" width="9.140625" style="8" customWidth="1"/>
    <col min="3854" max="3854" width="9.85546875" style="8" customWidth="1"/>
    <col min="3855" max="3855" width="9.140625" style="8"/>
    <col min="3856" max="3856" width="10.7109375" style="8" customWidth="1"/>
    <col min="3857" max="4096" width="9.140625" style="8"/>
    <col min="4097" max="4097" width="15.140625" style="8" customWidth="1"/>
    <col min="4098" max="4098" width="39.7109375" style="8" bestFit="1" customWidth="1"/>
    <col min="4099" max="4099" width="12.42578125" style="8" customWidth="1"/>
    <col min="4100" max="4100" width="9.140625" style="8"/>
    <col min="4101" max="4101" width="9.42578125" style="8" customWidth="1"/>
    <col min="4102" max="4102" width="9.85546875" style="8" customWidth="1"/>
    <col min="4103" max="4103" width="9.42578125" style="8" customWidth="1"/>
    <col min="4104" max="4104" width="9.85546875" style="8" customWidth="1"/>
    <col min="4105" max="4105" width="9.42578125" style="8" customWidth="1"/>
    <col min="4106" max="4106" width="9.140625" style="8" customWidth="1"/>
    <col min="4107" max="4107" width="8.42578125" style="8" bestFit="1" customWidth="1"/>
    <col min="4108" max="4108" width="8.7109375" style="8" customWidth="1"/>
    <col min="4109" max="4109" width="9.140625" style="8" customWidth="1"/>
    <col min="4110" max="4110" width="9.85546875" style="8" customWidth="1"/>
    <col min="4111" max="4111" width="9.140625" style="8"/>
    <col min="4112" max="4112" width="10.7109375" style="8" customWidth="1"/>
    <col min="4113" max="4352" width="9.140625" style="8"/>
    <col min="4353" max="4353" width="15.140625" style="8" customWidth="1"/>
    <col min="4354" max="4354" width="39.7109375" style="8" bestFit="1" customWidth="1"/>
    <col min="4355" max="4355" width="12.42578125" style="8" customWidth="1"/>
    <col min="4356" max="4356" width="9.140625" style="8"/>
    <col min="4357" max="4357" width="9.42578125" style="8" customWidth="1"/>
    <col min="4358" max="4358" width="9.85546875" style="8" customWidth="1"/>
    <col min="4359" max="4359" width="9.42578125" style="8" customWidth="1"/>
    <col min="4360" max="4360" width="9.85546875" style="8" customWidth="1"/>
    <col min="4361" max="4361" width="9.42578125" style="8" customWidth="1"/>
    <col min="4362" max="4362" width="9.140625" style="8" customWidth="1"/>
    <col min="4363" max="4363" width="8.42578125" style="8" bestFit="1" customWidth="1"/>
    <col min="4364" max="4364" width="8.7109375" style="8" customWidth="1"/>
    <col min="4365" max="4365" width="9.140625" style="8" customWidth="1"/>
    <col min="4366" max="4366" width="9.85546875" style="8" customWidth="1"/>
    <col min="4367" max="4367" width="9.140625" style="8"/>
    <col min="4368" max="4368" width="10.7109375" style="8" customWidth="1"/>
    <col min="4369" max="4608" width="9.140625" style="8"/>
    <col min="4609" max="4609" width="15.140625" style="8" customWidth="1"/>
    <col min="4610" max="4610" width="39.7109375" style="8" bestFit="1" customWidth="1"/>
    <col min="4611" max="4611" width="12.42578125" style="8" customWidth="1"/>
    <col min="4612" max="4612" width="9.140625" style="8"/>
    <col min="4613" max="4613" width="9.42578125" style="8" customWidth="1"/>
    <col min="4614" max="4614" width="9.85546875" style="8" customWidth="1"/>
    <col min="4615" max="4615" width="9.42578125" style="8" customWidth="1"/>
    <col min="4616" max="4616" width="9.85546875" style="8" customWidth="1"/>
    <col min="4617" max="4617" width="9.42578125" style="8" customWidth="1"/>
    <col min="4618" max="4618" width="9.140625" style="8" customWidth="1"/>
    <col min="4619" max="4619" width="8.42578125" style="8" bestFit="1" customWidth="1"/>
    <col min="4620" max="4620" width="8.7109375" style="8" customWidth="1"/>
    <col min="4621" max="4621" width="9.140625" style="8" customWidth="1"/>
    <col min="4622" max="4622" width="9.85546875" style="8" customWidth="1"/>
    <col min="4623" max="4623" width="9.140625" style="8"/>
    <col min="4624" max="4624" width="10.7109375" style="8" customWidth="1"/>
    <col min="4625" max="4864" width="9.140625" style="8"/>
    <col min="4865" max="4865" width="15.140625" style="8" customWidth="1"/>
    <col min="4866" max="4866" width="39.7109375" style="8" bestFit="1" customWidth="1"/>
    <col min="4867" max="4867" width="12.42578125" style="8" customWidth="1"/>
    <col min="4868" max="4868" width="9.140625" style="8"/>
    <col min="4869" max="4869" width="9.42578125" style="8" customWidth="1"/>
    <col min="4870" max="4870" width="9.85546875" style="8" customWidth="1"/>
    <col min="4871" max="4871" width="9.42578125" style="8" customWidth="1"/>
    <col min="4872" max="4872" width="9.85546875" style="8" customWidth="1"/>
    <col min="4873" max="4873" width="9.42578125" style="8" customWidth="1"/>
    <col min="4874" max="4874" width="9.140625" style="8" customWidth="1"/>
    <col min="4875" max="4875" width="8.42578125" style="8" bestFit="1" customWidth="1"/>
    <col min="4876" max="4876" width="8.7109375" style="8" customWidth="1"/>
    <col min="4877" max="4877" width="9.140625" style="8" customWidth="1"/>
    <col min="4878" max="4878" width="9.85546875" style="8" customWidth="1"/>
    <col min="4879" max="4879" width="9.140625" style="8"/>
    <col min="4880" max="4880" width="10.7109375" style="8" customWidth="1"/>
    <col min="4881" max="5120" width="9.140625" style="8"/>
    <col min="5121" max="5121" width="15.140625" style="8" customWidth="1"/>
    <col min="5122" max="5122" width="39.7109375" style="8" bestFit="1" customWidth="1"/>
    <col min="5123" max="5123" width="12.42578125" style="8" customWidth="1"/>
    <col min="5124" max="5124" width="9.140625" style="8"/>
    <col min="5125" max="5125" width="9.42578125" style="8" customWidth="1"/>
    <col min="5126" max="5126" width="9.85546875" style="8" customWidth="1"/>
    <col min="5127" max="5127" width="9.42578125" style="8" customWidth="1"/>
    <col min="5128" max="5128" width="9.85546875" style="8" customWidth="1"/>
    <col min="5129" max="5129" width="9.42578125" style="8" customWidth="1"/>
    <col min="5130" max="5130" width="9.140625" style="8" customWidth="1"/>
    <col min="5131" max="5131" width="8.42578125" style="8" bestFit="1" customWidth="1"/>
    <col min="5132" max="5132" width="8.7109375" style="8" customWidth="1"/>
    <col min="5133" max="5133" width="9.140625" style="8" customWidth="1"/>
    <col min="5134" max="5134" width="9.85546875" style="8" customWidth="1"/>
    <col min="5135" max="5135" width="9.140625" style="8"/>
    <col min="5136" max="5136" width="10.7109375" style="8" customWidth="1"/>
    <col min="5137" max="5376" width="9.140625" style="8"/>
    <col min="5377" max="5377" width="15.140625" style="8" customWidth="1"/>
    <col min="5378" max="5378" width="39.7109375" style="8" bestFit="1" customWidth="1"/>
    <col min="5379" max="5379" width="12.42578125" style="8" customWidth="1"/>
    <col min="5380" max="5380" width="9.140625" style="8"/>
    <col min="5381" max="5381" width="9.42578125" style="8" customWidth="1"/>
    <col min="5382" max="5382" width="9.85546875" style="8" customWidth="1"/>
    <col min="5383" max="5383" width="9.42578125" style="8" customWidth="1"/>
    <col min="5384" max="5384" width="9.85546875" style="8" customWidth="1"/>
    <col min="5385" max="5385" width="9.42578125" style="8" customWidth="1"/>
    <col min="5386" max="5386" width="9.140625" style="8" customWidth="1"/>
    <col min="5387" max="5387" width="8.42578125" style="8" bestFit="1" customWidth="1"/>
    <col min="5388" max="5388" width="8.7109375" style="8" customWidth="1"/>
    <col min="5389" max="5389" width="9.140625" style="8" customWidth="1"/>
    <col min="5390" max="5390" width="9.85546875" style="8" customWidth="1"/>
    <col min="5391" max="5391" width="9.140625" style="8"/>
    <col min="5392" max="5392" width="10.7109375" style="8" customWidth="1"/>
    <col min="5393" max="5632" width="9.140625" style="8"/>
    <col min="5633" max="5633" width="15.140625" style="8" customWidth="1"/>
    <col min="5634" max="5634" width="39.7109375" style="8" bestFit="1" customWidth="1"/>
    <col min="5635" max="5635" width="12.42578125" style="8" customWidth="1"/>
    <col min="5636" max="5636" width="9.140625" style="8"/>
    <col min="5637" max="5637" width="9.42578125" style="8" customWidth="1"/>
    <col min="5638" max="5638" width="9.85546875" style="8" customWidth="1"/>
    <col min="5639" max="5639" width="9.42578125" style="8" customWidth="1"/>
    <col min="5640" max="5640" width="9.85546875" style="8" customWidth="1"/>
    <col min="5641" max="5641" width="9.42578125" style="8" customWidth="1"/>
    <col min="5642" max="5642" width="9.140625" style="8" customWidth="1"/>
    <col min="5643" max="5643" width="8.42578125" style="8" bestFit="1" customWidth="1"/>
    <col min="5644" max="5644" width="8.7109375" style="8" customWidth="1"/>
    <col min="5645" max="5645" width="9.140625" style="8" customWidth="1"/>
    <col min="5646" max="5646" width="9.85546875" style="8" customWidth="1"/>
    <col min="5647" max="5647" width="9.140625" style="8"/>
    <col min="5648" max="5648" width="10.7109375" style="8" customWidth="1"/>
    <col min="5649" max="5888" width="9.140625" style="8"/>
    <col min="5889" max="5889" width="15.140625" style="8" customWidth="1"/>
    <col min="5890" max="5890" width="39.7109375" style="8" bestFit="1" customWidth="1"/>
    <col min="5891" max="5891" width="12.42578125" style="8" customWidth="1"/>
    <col min="5892" max="5892" width="9.140625" style="8"/>
    <col min="5893" max="5893" width="9.42578125" style="8" customWidth="1"/>
    <col min="5894" max="5894" width="9.85546875" style="8" customWidth="1"/>
    <col min="5895" max="5895" width="9.42578125" style="8" customWidth="1"/>
    <col min="5896" max="5896" width="9.85546875" style="8" customWidth="1"/>
    <col min="5897" max="5897" width="9.42578125" style="8" customWidth="1"/>
    <col min="5898" max="5898" width="9.140625" style="8" customWidth="1"/>
    <col min="5899" max="5899" width="8.42578125" style="8" bestFit="1" customWidth="1"/>
    <col min="5900" max="5900" width="8.7109375" style="8" customWidth="1"/>
    <col min="5901" max="5901" width="9.140625" style="8" customWidth="1"/>
    <col min="5902" max="5902" width="9.85546875" style="8" customWidth="1"/>
    <col min="5903" max="5903" width="9.140625" style="8"/>
    <col min="5904" max="5904" width="10.7109375" style="8" customWidth="1"/>
    <col min="5905" max="6144" width="9.140625" style="8"/>
    <col min="6145" max="6145" width="15.140625" style="8" customWidth="1"/>
    <col min="6146" max="6146" width="39.7109375" style="8" bestFit="1" customWidth="1"/>
    <col min="6147" max="6147" width="12.42578125" style="8" customWidth="1"/>
    <col min="6148" max="6148" width="9.140625" style="8"/>
    <col min="6149" max="6149" width="9.42578125" style="8" customWidth="1"/>
    <col min="6150" max="6150" width="9.85546875" style="8" customWidth="1"/>
    <col min="6151" max="6151" width="9.42578125" style="8" customWidth="1"/>
    <col min="6152" max="6152" width="9.85546875" style="8" customWidth="1"/>
    <col min="6153" max="6153" width="9.42578125" style="8" customWidth="1"/>
    <col min="6154" max="6154" width="9.140625" style="8" customWidth="1"/>
    <col min="6155" max="6155" width="8.42578125" style="8" bestFit="1" customWidth="1"/>
    <col min="6156" max="6156" width="8.7109375" style="8" customWidth="1"/>
    <col min="6157" max="6157" width="9.140625" style="8" customWidth="1"/>
    <col min="6158" max="6158" width="9.85546875" style="8" customWidth="1"/>
    <col min="6159" max="6159" width="9.140625" style="8"/>
    <col min="6160" max="6160" width="10.7109375" style="8" customWidth="1"/>
    <col min="6161" max="6400" width="9.140625" style="8"/>
    <col min="6401" max="6401" width="15.140625" style="8" customWidth="1"/>
    <col min="6402" max="6402" width="39.7109375" style="8" bestFit="1" customWidth="1"/>
    <col min="6403" max="6403" width="12.42578125" style="8" customWidth="1"/>
    <col min="6404" max="6404" width="9.140625" style="8"/>
    <col min="6405" max="6405" width="9.42578125" style="8" customWidth="1"/>
    <col min="6406" max="6406" width="9.85546875" style="8" customWidth="1"/>
    <col min="6407" max="6407" width="9.42578125" style="8" customWidth="1"/>
    <col min="6408" max="6408" width="9.85546875" style="8" customWidth="1"/>
    <col min="6409" max="6409" width="9.42578125" style="8" customWidth="1"/>
    <col min="6410" max="6410" width="9.140625" style="8" customWidth="1"/>
    <col min="6411" max="6411" width="8.42578125" style="8" bestFit="1" customWidth="1"/>
    <col min="6412" max="6412" width="8.7109375" style="8" customWidth="1"/>
    <col min="6413" max="6413" width="9.140625" style="8" customWidth="1"/>
    <col min="6414" max="6414" width="9.85546875" style="8" customWidth="1"/>
    <col min="6415" max="6415" width="9.140625" style="8"/>
    <col min="6416" max="6416" width="10.7109375" style="8" customWidth="1"/>
    <col min="6417" max="6656" width="9.140625" style="8"/>
    <col min="6657" max="6657" width="15.140625" style="8" customWidth="1"/>
    <col min="6658" max="6658" width="39.7109375" style="8" bestFit="1" customWidth="1"/>
    <col min="6659" max="6659" width="12.42578125" style="8" customWidth="1"/>
    <col min="6660" max="6660" width="9.140625" style="8"/>
    <col min="6661" max="6661" width="9.42578125" style="8" customWidth="1"/>
    <col min="6662" max="6662" width="9.85546875" style="8" customWidth="1"/>
    <col min="6663" max="6663" width="9.42578125" style="8" customWidth="1"/>
    <col min="6664" max="6664" width="9.85546875" style="8" customWidth="1"/>
    <col min="6665" max="6665" width="9.42578125" style="8" customWidth="1"/>
    <col min="6666" max="6666" width="9.140625" style="8" customWidth="1"/>
    <col min="6667" max="6667" width="8.42578125" style="8" bestFit="1" customWidth="1"/>
    <col min="6668" max="6668" width="8.7109375" style="8" customWidth="1"/>
    <col min="6669" max="6669" width="9.140625" style="8" customWidth="1"/>
    <col min="6670" max="6670" width="9.85546875" style="8" customWidth="1"/>
    <col min="6671" max="6671" width="9.140625" style="8"/>
    <col min="6672" max="6672" width="10.7109375" style="8" customWidth="1"/>
    <col min="6673" max="6912" width="9.140625" style="8"/>
    <col min="6913" max="6913" width="15.140625" style="8" customWidth="1"/>
    <col min="6914" max="6914" width="39.7109375" style="8" bestFit="1" customWidth="1"/>
    <col min="6915" max="6915" width="12.42578125" style="8" customWidth="1"/>
    <col min="6916" max="6916" width="9.140625" style="8"/>
    <col min="6917" max="6917" width="9.42578125" style="8" customWidth="1"/>
    <col min="6918" max="6918" width="9.85546875" style="8" customWidth="1"/>
    <col min="6919" max="6919" width="9.42578125" style="8" customWidth="1"/>
    <col min="6920" max="6920" width="9.85546875" style="8" customWidth="1"/>
    <col min="6921" max="6921" width="9.42578125" style="8" customWidth="1"/>
    <col min="6922" max="6922" width="9.140625" style="8" customWidth="1"/>
    <col min="6923" max="6923" width="8.42578125" style="8" bestFit="1" customWidth="1"/>
    <col min="6924" max="6924" width="8.7109375" style="8" customWidth="1"/>
    <col min="6925" max="6925" width="9.140625" style="8" customWidth="1"/>
    <col min="6926" max="6926" width="9.85546875" style="8" customWidth="1"/>
    <col min="6927" max="6927" width="9.140625" style="8"/>
    <col min="6928" max="6928" width="10.7109375" style="8" customWidth="1"/>
    <col min="6929" max="7168" width="9.140625" style="8"/>
    <col min="7169" max="7169" width="15.140625" style="8" customWidth="1"/>
    <col min="7170" max="7170" width="39.7109375" style="8" bestFit="1" customWidth="1"/>
    <col min="7171" max="7171" width="12.42578125" style="8" customWidth="1"/>
    <col min="7172" max="7172" width="9.140625" style="8"/>
    <col min="7173" max="7173" width="9.42578125" style="8" customWidth="1"/>
    <col min="7174" max="7174" width="9.85546875" style="8" customWidth="1"/>
    <col min="7175" max="7175" width="9.42578125" style="8" customWidth="1"/>
    <col min="7176" max="7176" width="9.85546875" style="8" customWidth="1"/>
    <col min="7177" max="7177" width="9.42578125" style="8" customWidth="1"/>
    <col min="7178" max="7178" width="9.140625" style="8" customWidth="1"/>
    <col min="7179" max="7179" width="8.42578125" style="8" bestFit="1" customWidth="1"/>
    <col min="7180" max="7180" width="8.7109375" style="8" customWidth="1"/>
    <col min="7181" max="7181" width="9.140625" style="8" customWidth="1"/>
    <col min="7182" max="7182" width="9.85546875" style="8" customWidth="1"/>
    <col min="7183" max="7183" width="9.140625" style="8"/>
    <col min="7184" max="7184" width="10.7109375" style="8" customWidth="1"/>
    <col min="7185" max="7424" width="9.140625" style="8"/>
    <col min="7425" max="7425" width="15.140625" style="8" customWidth="1"/>
    <col min="7426" max="7426" width="39.7109375" style="8" bestFit="1" customWidth="1"/>
    <col min="7427" max="7427" width="12.42578125" style="8" customWidth="1"/>
    <col min="7428" max="7428" width="9.140625" style="8"/>
    <col min="7429" max="7429" width="9.42578125" style="8" customWidth="1"/>
    <col min="7430" max="7430" width="9.85546875" style="8" customWidth="1"/>
    <col min="7431" max="7431" width="9.42578125" style="8" customWidth="1"/>
    <col min="7432" max="7432" width="9.85546875" style="8" customWidth="1"/>
    <col min="7433" max="7433" width="9.42578125" style="8" customWidth="1"/>
    <col min="7434" max="7434" width="9.140625" style="8" customWidth="1"/>
    <col min="7435" max="7435" width="8.42578125" style="8" bestFit="1" customWidth="1"/>
    <col min="7436" max="7436" width="8.7109375" style="8" customWidth="1"/>
    <col min="7437" max="7437" width="9.140625" style="8" customWidth="1"/>
    <col min="7438" max="7438" width="9.85546875" style="8" customWidth="1"/>
    <col min="7439" max="7439" width="9.140625" style="8"/>
    <col min="7440" max="7440" width="10.7109375" style="8" customWidth="1"/>
    <col min="7441" max="7680" width="9.140625" style="8"/>
    <col min="7681" max="7681" width="15.140625" style="8" customWidth="1"/>
    <col min="7682" max="7682" width="39.7109375" style="8" bestFit="1" customWidth="1"/>
    <col min="7683" max="7683" width="12.42578125" style="8" customWidth="1"/>
    <col min="7684" max="7684" width="9.140625" style="8"/>
    <col min="7685" max="7685" width="9.42578125" style="8" customWidth="1"/>
    <col min="7686" max="7686" width="9.85546875" style="8" customWidth="1"/>
    <col min="7687" max="7687" width="9.42578125" style="8" customWidth="1"/>
    <col min="7688" max="7688" width="9.85546875" style="8" customWidth="1"/>
    <col min="7689" max="7689" width="9.42578125" style="8" customWidth="1"/>
    <col min="7690" max="7690" width="9.140625" style="8" customWidth="1"/>
    <col min="7691" max="7691" width="8.42578125" style="8" bestFit="1" customWidth="1"/>
    <col min="7692" max="7692" width="8.7109375" style="8" customWidth="1"/>
    <col min="7693" max="7693" width="9.140625" style="8" customWidth="1"/>
    <col min="7694" max="7694" width="9.85546875" style="8" customWidth="1"/>
    <col min="7695" max="7695" width="9.140625" style="8"/>
    <col min="7696" max="7696" width="10.7109375" style="8" customWidth="1"/>
    <col min="7697" max="7936" width="9.140625" style="8"/>
    <col min="7937" max="7937" width="15.140625" style="8" customWidth="1"/>
    <col min="7938" max="7938" width="39.7109375" style="8" bestFit="1" customWidth="1"/>
    <col min="7939" max="7939" width="12.42578125" style="8" customWidth="1"/>
    <col min="7940" max="7940" width="9.140625" style="8"/>
    <col min="7941" max="7941" width="9.42578125" style="8" customWidth="1"/>
    <col min="7942" max="7942" width="9.85546875" style="8" customWidth="1"/>
    <col min="7943" max="7943" width="9.42578125" style="8" customWidth="1"/>
    <col min="7944" max="7944" width="9.85546875" style="8" customWidth="1"/>
    <col min="7945" max="7945" width="9.42578125" style="8" customWidth="1"/>
    <col min="7946" max="7946" width="9.140625" style="8" customWidth="1"/>
    <col min="7947" max="7947" width="8.42578125" style="8" bestFit="1" customWidth="1"/>
    <col min="7948" max="7948" width="8.7109375" style="8" customWidth="1"/>
    <col min="7949" max="7949" width="9.140625" style="8" customWidth="1"/>
    <col min="7950" max="7950" width="9.85546875" style="8" customWidth="1"/>
    <col min="7951" max="7951" width="9.140625" style="8"/>
    <col min="7952" max="7952" width="10.7109375" style="8" customWidth="1"/>
    <col min="7953" max="8192" width="9.140625" style="8"/>
    <col min="8193" max="8193" width="15.140625" style="8" customWidth="1"/>
    <col min="8194" max="8194" width="39.7109375" style="8" bestFit="1" customWidth="1"/>
    <col min="8195" max="8195" width="12.42578125" style="8" customWidth="1"/>
    <col min="8196" max="8196" width="9.140625" style="8"/>
    <col min="8197" max="8197" width="9.42578125" style="8" customWidth="1"/>
    <col min="8198" max="8198" width="9.85546875" style="8" customWidth="1"/>
    <col min="8199" max="8199" width="9.42578125" style="8" customWidth="1"/>
    <col min="8200" max="8200" width="9.85546875" style="8" customWidth="1"/>
    <col min="8201" max="8201" width="9.42578125" style="8" customWidth="1"/>
    <col min="8202" max="8202" width="9.140625" style="8" customWidth="1"/>
    <col min="8203" max="8203" width="8.42578125" style="8" bestFit="1" customWidth="1"/>
    <col min="8204" max="8204" width="8.7109375" style="8" customWidth="1"/>
    <col min="8205" max="8205" width="9.140625" style="8" customWidth="1"/>
    <col min="8206" max="8206" width="9.85546875" style="8" customWidth="1"/>
    <col min="8207" max="8207" width="9.140625" style="8"/>
    <col min="8208" max="8208" width="10.7109375" style="8" customWidth="1"/>
    <col min="8209" max="8448" width="9.140625" style="8"/>
    <col min="8449" max="8449" width="15.140625" style="8" customWidth="1"/>
    <col min="8450" max="8450" width="39.7109375" style="8" bestFit="1" customWidth="1"/>
    <col min="8451" max="8451" width="12.42578125" style="8" customWidth="1"/>
    <col min="8452" max="8452" width="9.140625" style="8"/>
    <col min="8453" max="8453" width="9.42578125" style="8" customWidth="1"/>
    <col min="8454" max="8454" width="9.85546875" style="8" customWidth="1"/>
    <col min="8455" max="8455" width="9.42578125" style="8" customWidth="1"/>
    <col min="8456" max="8456" width="9.85546875" style="8" customWidth="1"/>
    <col min="8457" max="8457" width="9.42578125" style="8" customWidth="1"/>
    <col min="8458" max="8458" width="9.140625" style="8" customWidth="1"/>
    <col min="8459" max="8459" width="8.42578125" style="8" bestFit="1" customWidth="1"/>
    <col min="8460" max="8460" width="8.7109375" style="8" customWidth="1"/>
    <col min="8461" max="8461" width="9.140625" style="8" customWidth="1"/>
    <col min="8462" max="8462" width="9.85546875" style="8" customWidth="1"/>
    <col min="8463" max="8463" width="9.140625" style="8"/>
    <col min="8464" max="8464" width="10.7109375" style="8" customWidth="1"/>
    <col min="8465" max="8704" width="9.140625" style="8"/>
    <col min="8705" max="8705" width="15.140625" style="8" customWidth="1"/>
    <col min="8706" max="8706" width="39.7109375" style="8" bestFit="1" customWidth="1"/>
    <col min="8707" max="8707" width="12.42578125" style="8" customWidth="1"/>
    <col min="8708" max="8708" width="9.140625" style="8"/>
    <col min="8709" max="8709" width="9.42578125" style="8" customWidth="1"/>
    <col min="8710" max="8710" width="9.85546875" style="8" customWidth="1"/>
    <col min="8711" max="8711" width="9.42578125" style="8" customWidth="1"/>
    <col min="8712" max="8712" width="9.85546875" style="8" customWidth="1"/>
    <col min="8713" max="8713" width="9.42578125" style="8" customWidth="1"/>
    <col min="8714" max="8714" width="9.140625" style="8" customWidth="1"/>
    <col min="8715" max="8715" width="8.42578125" style="8" bestFit="1" customWidth="1"/>
    <col min="8716" max="8716" width="8.7109375" style="8" customWidth="1"/>
    <col min="8717" max="8717" width="9.140625" style="8" customWidth="1"/>
    <col min="8718" max="8718" width="9.85546875" style="8" customWidth="1"/>
    <col min="8719" max="8719" width="9.140625" style="8"/>
    <col min="8720" max="8720" width="10.7109375" style="8" customWidth="1"/>
    <col min="8721" max="8960" width="9.140625" style="8"/>
    <col min="8961" max="8961" width="15.140625" style="8" customWidth="1"/>
    <col min="8962" max="8962" width="39.7109375" style="8" bestFit="1" customWidth="1"/>
    <col min="8963" max="8963" width="12.42578125" style="8" customWidth="1"/>
    <col min="8964" max="8964" width="9.140625" style="8"/>
    <col min="8965" max="8965" width="9.42578125" style="8" customWidth="1"/>
    <col min="8966" max="8966" width="9.85546875" style="8" customWidth="1"/>
    <col min="8967" max="8967" width="9.42578125" style="8" customWidth="1"/>
    <col min="8968" max="8968" width="9.85546875" style="8" customWidth="1"/>
    <col min="8969" max="8969" width="9.42578125" style="8" customWidth="1"/>
    <col min="8970" max="8970" width="9.140625" style="8" customWidth="1"/>
    <col min="8971" max="8971" width="8.42578125" style="8" bestFit="1" customWidth="1"/>
    <col min="8972" max="8972" width="8.7109375" style="8" customWidth="1"/>
    <col min="8973" max="8973" width="9.140625" style="8" customWidth="1"/>
    <col min="8974" max="8974" width="9.85546875" style="8" customWidth="1"/>
    <col min="8975" max="8975" width="9.140625" style="8"/>
    <col min="8976" max="8976" width="10.7109375" style="8" customWidth="1"/>
    <col min="8977" max="9216" width="9.140625" style="8"/>
    <col min="9217" max="9217" width="15.140625" style="8" customWidth="1"/>
    <col min="9218" max="9218" width="39.7109375" style="8" bestFit="1" customWidth="1"/>
    <col min="9219" max="9219" width="12.42578125" style="8" customWidth="1"/>
    <col min="9220" max="9220" width="9.140625" style="8"/>
    <col min="9221" max="9221" width="9.42578125" style="8" customWidth="1"/>
    <col min="9222" max="9222" width="9.85546875" style="8" customWidth="1"/>
    <col min="9223" max="9223" width="9.42578125" style="8" customWidth="1"/>
    <col min="9224" max="9224" width="9.85546875" style="8" customWidth="1"/>
    <col min="9225" max="9225" width="9.42578125" style="8" customWidth="1"/>
    <col min="9226" max="9226" width="9.140625" style="8" customWidth="1"/>
    <col min="9227" max="9227" width="8.42578125" style="8" bestFit="1" customWidth="1"/>
    <col min="9228" max="9228" width="8.7109375" style="8" customWidth="1"/>
    <col min="9229" max="9229" width="9.140625" style="8" customWidth="1"/>
    <col min="9230" max="9230" width="9.85546875" style="8" customWidth="1"/>
    <col min="9231" max="9231" width="9.140625" style="8"/>
    <col min="9232" max="9232" width="10.7109375" style="8" customWidth="1"/>
    <col min="9233" max="9472" width="9.140625" style="8"/>
    <col min="9473" max="9473" width="15.140625" style="8" customWidth="1"/>
    <col min="9474" max="9474" width="39.7109375" style="8" bestFit="1" customWidth="1"/>
    <col min="9475" max="9475" width="12.42578125" style="8" customWidth="1"/>
    <col min="9476" max="9476" width="9.140625" style="8"/>
    <col min="9477" max="9477" width="9.42578125" style="8" customWidth="1"/>
    <col min="9478" max="9478" width="9.85546875" style="8" customWidth="1"/>
    <col min="9479" max="9479" width="9.42578125" style="8" customWidth="1"/>
    <col min="9480" max="9480" width="9.85546875" style="8" customWidth="1"/>
    <col min="9481" max="9481" width="9.42578125" style="8" customWidth="1"/>
    <col min="9482" max="9482" width="9.140625" style="8" customWidth="1"/>
    <col min="9483" max="9483" width="8.42578125" style="8" bestFit="1" customWidth="1"/>
    <col min="9484" max="9484" width="8.7109375" style="8" customWidth="1"/>
    <col min="9485" max="9485" width="9.140625" style="8" customWidth="1"/>
    <col min="9486" max="9486" width="9.85546875" style="8" customWidth="1"/>
    <col min="9487" max="9487" width="9.140625" style="8"/>
    <col min="9488" max="9488" width="10.7109375" style="8" customWidth="1"/>
    <col min="9489" max="9728" width="9.140625" style="8"/>
    <col min="9729" max="9729" width="15.140625" style="8" customWidth="1"/>
    <col min="9730" max="9730" width="39.7109375" style="8" bestFit="1" customWidth="1"/>
    <col min="9731" max="9731" width="12.42578125" style="8" customWidth="1"/>
    <col min="9732" max="9732" width="9.140625" style="8"/>
    <col min="9733" max="9733" width="9.42578125" style="8" customWidth="1"/>
    <col min="9734" max="9734" width="9.85546875" style="8" customWidth="1"/>
    <col min="9735" max="9735" width="9.42578125" style="8" customWidth="1"/>
    <col min="9736" max="9736" width="9.85546875" style="8" customWidth="1"/>
    <col min="9737" max="9737" width="9.42578125" style="8" customWidth="1"/>
    <col min="9738" max="9738" width="9.140625" style="8" customWidth="1"/>
    <col min="9739" max="9739" width="8.42578125" style="8" bestFit="1" customWidth="1"/>
    <col min="9740" max="9740" width="8.7109375" style="8" customWidth="1"/>
    <col min="9741" max="9741" width="9.140625" style="8" customWidth="1"/>
    <col min="9742" max="9742" width="9.85546875" style="8" customWidth="1"/>
    <col min="9743" max="9743" width="9.140625" style="8"/>
    <col min="9744" max="9744" width="10.7109375" style="8" customWidth="1"/>
    <col min="9745" max="9984" width="9.140625" style="8"/>
    <col min="9985" max="9985" width="15.140625" style="8" customWidth="1"/>
    <col min="9986" max="9986" width="39.7109375" style="8" bestFit="1" customWidth="1"/>
    <col min="9987" max="9987" width="12.42578125" style="8" customWidth="1"/>
    <col min="9988" max="9988" width="9.140625" style="8"/>
    <col min="9989" max="9989" width="9.42578125" style="8" customWidth="1"/>
    <col min="9990" max="9990" width="9.85546875" style="8" customWidth="1"/>
    <col min="9991" max="9991" width="9.42578125" style="8" customWidth="1"/>
    <col min="9992" max="9992" width="9.85546875" style="8" customWidth="1"/>
    <col min="9993" max="9993" width="9.42578125" style="8" customWidth="1"/>
    <col min="9994" max="9994" width="9.140625" style="8" customWidth="1"/>
    <col min="9995" max="9995" width="8.42578125" style="8" bestFit="1" customWidth="1"/>
    <col min="9996" max="9996" width="8.7109375" style="8" customWidth="1"/>
    <col min="9997" max="9997" width="9.140625" style="8" customWidth="1"/>
    <col min="9998" max="9998" width="9.85546875" style="8" customWidth="1"/>
    <col min="9999" max="9999" width="9.140625" style="8"/>
    <col min="10000" max="10000" width="10.7109375" style="8" customWidth="1"/>
    <col min="10001" max="10240" width="9.140625" style="8"/>
    <col min="10241" max="10241" width="15.140625" style="8" customWidth="1"/>
    <col min="10242" max="10242" width="39.7109375" style="8" bestFit="1" customWidth="1"/>
    <col min="10243" max="10243" width="12.42578125" style="8" customWidth="1"/>
    <col min="10244" max="10244" width="9.140625" style="8"/>
    <col min="10245" max="10245" width="9.42578125" style="8" customWidth="1"/>
    <col min="10246" max="10246" width="9.85546875" style="8" customWidth="1"/>
    <col min="10247" max="10247" width="9.42578125" style="8" customWidth="1"/>
    <col min="10248" max="10248" width="9.85546875" style="8" customWidth="1"/>
    <col min="10249" max="10249" width="9.42578125" style="8" customWidth="1"/>
    <col min="10250" max="10250" width="9.140625" style="8" customWidth="1"/>
    <col min="10251" max="10251" width="8.42578125" style="8" bestFit="1" customWidth="1"/>
    <col min="10252" max="10252" width="8.7109375" style="8" customWidth="1"/>
    <col min="10253" max="10253" width="9.140625" style="8" customWidth="1"/>
    <col min="10254" max="10254" width="9.85546875" style="8" customWidth="1"/>
    <col min="10255" max="10255" width="9.140625" style="8"/>
    <col min="10256" max="10256" width="10.7109375" style="8" customWidth="1"/>
    <col min="10257" max="10496" width="9.140625" style="8"/>
    <col min="10497" max="10497" width="15.140625" style="8" customWidth="1"/>
    <col min="10498" max="10498" width="39.7109375" style="8" bestFit="1" customWidth="1"/>
    <col min="10499" max="10499" width="12.42578125" style="8" customWidth="1"/>
    <col min="10500" max="10500" width="9.140625" style="8"/>
    <col min="10501" max="10501" width="9.42578125" style="8" customWidth="1"/>
    <col min="10502" max="10502" width="9.85546875" style="8" customWidth="1"/>
    <col min="10503" max="10503" width="9.42578125" style="8" customWidth="1"/>
    <col min="10504" max="10504" width="9.85546875" style="8" customWidth="1"/>
    <col min="10505" max="10505" width="9.42578125" style="8" customWidth="1"/>
    <col min="10506" max="10506" width="9.140625" style="8" customWidth="1"/>
    <col min="10507" max="10507" width="8.42578125" style="8" bestFit="1" customWidth="1"/>
    <col min="10508" max="10508" width="8.7109375" style="8" customWidth="1"/>
    <col min="10509" max="10509" width="9.140625" style="8" customWidth="1"/>
    <col min="10510" max="10510" width="9.85546875" style="8" customWidth="1"/>
    <col min="10511" max="10511" width="9.140625" style="8"/>
    <col min="10512" max="10512" width="10.7109375" style="8" customWidth="1"/>
    <col min="10513" max="10752" width="9.140625" style="8"/>
    <col min="10753" max="10753" width="15.140625" style="8" customWidth="1"/>
    <col min="10754" max="10754" width="39.7109375" style="8" bestFit="1" customWidth="1"/>
    <col min="10755" max="10755" width="12.42578125" style="8" customWidth="1"/>
    <col min="10756" max="10756" width="9.140625" style="8"/>
    <col min="10757" max="10757" width="9.42578125" style="8" customWidth="1"/>
    <col min="10758" max="10758" width="9.85546875" style="8" customWidth="1"/>
    <col min="10759" max="10759" width="9.42578125" style="8" customWidth="1"/>
    <col min="10760" max="10760" width="9.85546875" style="8" customWidth="1"/>
    <col min="10761" max="10761" width="9.42578125" style="8" customWidth="1"/>
    <col min="10762" max="10762" width="9.140625" style="8" customWidth="1"/>
    <col min="10763" max="10763" width="8.42578125" style="8" bestFit="1" customWidth="1"/>
    <col min="10764" max="10764" width="8.7109375" style="8" customWidth="1"/>
    <col min="10765" max="10765" width="9.140625" style="8" customWidth="1"/>
    <col min="10766" max="10766" width="9.85546875" style="8" customWidth="1"/>
    <col min="10767" max="10767" width="9.140625" style="8"/>
    <col min="10768" max="10768" width="10.7109375" style="8" customWidth="1"/>
    <col min="10769" max="11008" width="9.140625" style="8"/>
    <col min="11009" max="11009" width="15.140625" style="8" customWidth="1"/>
    <col min="11010" max="11010" width="39.7109375" style="8" bestFit="1" customWidth="1"/>
    <col min="11011" max="11011" width="12.42578125" style="8" customWidth="1"/>
    <col min="11012" max="11012" width="9.140625" style="8"/>
    <col min="11013" max="11013" width="9.42578125" style="8" customWidth="1"/>
    <col min="11014" max="11014" width="9.85546875" style="8" customWidth="1"/>
    <col min="11015" max="11015" width="9.42578125" style="8" customWidth="1"/>
    <col min="11016" max="11016" width="9.85546875" style="8" customWidth="1"/>
    <col min="11017" max="11017" width="9.42578125" style="8" customWidth="1"/>
    <col min="11018" max="11018" width="9.140625" style="8" customWidth="1"/>
    <col min="11019" max="11019" width="8.42578125" style="8" bestFit="1" customWidth="1"/>
    <col min="11020" max="11020" width="8.7109375" style="8" customWidth="1"/>
    <col min="11021" max="11021" width="9.140625" style="8" customWidth="1"/>
    <col min="11022" max="11022" width="9.85546875" style="8" customWidth="1"/>
    <col min="11023" max="11023" width="9.140625" style="8"/>
    <col min="11024" max="11024" width="10.7109375" style="8" customWidth="1"/>
    <col min="11025" max="11264" width="9.140625" style="8"/>
    <col min="11265" max="11265" width="15.140625" style="8" customWidth="1"/>
    <col min="11266" max="11266" width="39.7109375" style="8" bestFit="1" customWidth="1"/>
    <col min="11267" max="11267" width="12.42578125" style="8" customWidth="1"/>
    <col min="11268" max="11268" width="9.140625" style="8"/>
    <col min="11269" max="11269" width="9.42578125" style="8" customWidth="1"/>
    <col min="11270" max="11270" width="9.85546875" style="8" customWidth="1"/>
    <col min="11271" max="11271" width="9.42578125" style="8" customWidth="1"/>
    <col min="11272" max="11272" width="9.85546875" style="8" customWidth="1"/>
    <col min="11273" max="11273" width="9.42578125" style="8" customWidth="1"/>
    <col min="11274" max="11274" width="9.140625" style="8" customWidth="1"/>
    <col min="11275" max="11275" width="8.42578125" style="8" bestFit="1" customWidth="1"/>
    <col min="11276" max="11276" width="8.7109375" style="8" customWidth="1"/>
    <col min="11277" max="11277" width="9.140625" style="8" customWidth="1"/>
    <col min="11278" max="11278" width="9.85546875" style="8" customWidth="1"/>
    <col min="11279" max="11279" width="9.140625" style="8"/>
    <col min="11280" max="11280" width="10.7109375" style="8" customWidth="1"/>
    <col min="11281" max="11520" width="9.140625" style="8"/>
    <col min="11521" max="11521" width="15.140625" style="8" customWidth="1"/>
    <col min="11522" max="11522" width="39.7109375" style="8" bestFit="1" customWidth="1"/>
    <col min="11523" max="11523" width="12.42578125" style="8" customWidth="1"/>
    <col min="11524" max="11524" width="9.140625" style="8"/>
    <col min="11525" max="11525" width="9.42578125" style="8" customWidth="1"/>
    <col min="11526" max="11526" width="9.85546875" style="8" customWidth="1"/>
    <col min="11527" max="11527" width="9.42578125" style="8" customWidth="1"/>
    <col min="11528" max="11528" width="9.85546875" style="8" customWidth="1"/>
    <col min="11529" max="11529" width="9.42578125" style="8" customWidth="1"/>
    <col min="11530" max="11530" width="9.140625" style="8" customWidth="1"/>
    <col min="11531" max="11531" width="8.42578125" style="8" bestFit="1" customWidth="1"/>
    <col min="11532" max="11532" width="8.7109375" style="8" customWidth="1"/>
    <col min="11533" max="11533" width="9.140625" style="8" customWidth="1"/>
    <col min="11534" max="11534" width="9.85546875" style="8" customWidth="1"/>
    <col min="11535" max="11535" width="9.140625" style="8"/>
    <col min="11536" max="11536" width="10.7109375" style="8" customWidth="1"/>
    <col min="11537" max="11776" width="9.140625" style="8"/>
    <col min="11777" max="11777" width="15.140625" style="8" customWidth="1"/>
    <col min="11778" max="11778" width="39.7109375" style="8" bestFit="1" customWidth="1"/>
    <col min="11779" max="11779" width="12.42578125" style="8" customWidth="1"/>
    <col min="11780" max="11780" width="9.140625" style="8"/>
    <col min="11781" max="11781" width="9.42578125" style="8" customWidth="1"/>
    <col min="11782" max="11782" width="9.85546875" style="8" customWidth="1"/>
    <col min="11783" max="11783" width="9.42578125" style="8" customWidth="1"/>
    <col min="11784" max="11784" width="9.85546875" style="8" customWidth="1"/>
    <col min="11785" max="11785" width="9.42578125" style="8" customWidth="1"/>
    <col min="11786" max="11786" width="9.140625" style="8" customWidth="1"/>
    <col min="11787" max="11787" width="8.42578125" style="8" bestFit="1" customWidth="1"/>
    <col min="11788" max="11788" width="8.7109375" style="8" customWidth="1"/>
    <col min="11789" max="11789" width="9.140625" style="8" customWidth="1"/>
    <col min="11790" max="11790" width="9.85546875" style="8" customWidth="1"/>
    <col min="11791" max="11791" width="9.140625" style="8"/>
    <col min="11792" max="11792" width="10.7109375" style="8" customWidth="1"/>
    <col min="11793" max="12032" width="9.140625" style="8"/>
    <col min="12033" max="12033" width="15.140625" style="8" customWidth="1"/>
    <col min="12034" max="12034" width="39.7109375" style="8" bestFit="1" customWidth="1"/>
    <col min="12035" max="12035" width="12.42578125" style="8" customWidth="1"/>
    <col min="12036" max="12036" width="9.140625" style="8"/>
    <col min="12037" max="12037" width="9.42578125" style="8" customWidth="1"/>
    <col min="12038" max="12038" width="9.85546875" style="8" customWidth="1"/>
    <col min="12039" max="12039" width="9.42578125" style="8" customWidth="1"/>
    <col min="12040" max="12040" width="9.85546875" style="8" customWidth="1"/>
    <col min="12041" max="12041" width="9.42578125" style="8" customWidth="1"/>
    <col min="12042" max="12042" width="9.140625" style="8" customWidth="1"/>
    <col min="12043" max="12043" width="8.42578125" style="8" bestFit="1" customWidth="1"/>
    <col min="12044" max="12044" width="8.7109375" style="8" customWidth="1"/>
    <col min="12045" max="12045" width="9.140625" style="8" customWidth="1"/>
    <col min="12046" max="12046" width="9.85546875" style="8" customWidth="1"/>
    <col min="12047" max="12047" width="9.140625" style="8"/>
    <col min="12048" max="12048" width="10.7109375" style="8" customWidth="1"/>
    <col min="12049" max="12288" width="9.140625" style="8"/>
    <col min="12289" max="12289" width="15.140625" style="8" customWidth="1"/>
    <col min="12290" max="12290" width="39.7109375" style="8" bestFit="1" customWidth="1"/>
    <col min="12291" max="12291" width="12.42578125" style="8" customWidth="1"/>
    <col min="12292" max="12292" width="9.140625" style="8"/>
    <col min="12293" max="12293" width="9.42578125" style="8" customWidth="1"/>
    <col min="12294" max="12294" width="9.85546875" style="8" customWidth="1"/>
    <col min="12295" max="12295" width="9.42578125" style="8" customWidth="1"/>
    <col min="12296" max="12296" width="9.85546875" style="8" customWidth="1"/>
    <col min="12297" max="12297" width="9.42578125" style="8" customWidth="1"/>
    <col min="12298" max="12298" width="9.140625" style="8" customWidth="1"/>
    <col min="12299" max="12299" width="8.42578125" style="8" bestFit="1" customWidth="1"/>
    <col min="12300" max="12300" width="8.7109375" style="8" customWidth="1"/>
    <col min="12301" max="12301" width="9.140625" style="8" customWidth="1"/>
    <col min="12302" max="12302" width="9.85546875" style="8" customWidth="1"/>
    <col min="12303" max="12303" width="9.140625" style="8"/>
    <col min="12304" max="12304" width="10.7109375" style="8" customWidth="1"/>
    <col min="12305" max="12544" width="9.140625" style="8"/>
    <col min="12545" max="12545" width="15.140625" style="8" customWidth="1"/>
    <col min="12546" max="12546" width="39.7109375" style="8" bestFit="1" customWidth="1"/>
    <col min="12547" max="12547" width="12.42578125" style="8" customWidth="1"/>
    <col min="12548" max="12548" width="9.140625" style="8"/>
    <col min="12549" max="12549" width="9.42578125" style="8" customWidth="1"/>
    <col min="12550" max="12550" width="9.85546875" style="8" customWidth="1"/>
    <col min="12551" max="12551" width="9.42578125" style="8" customWidth="1"/>
    <col min="12552" max="12552" width="9.85546875" style="8" customWidth="1"/>
    <col min="12553" max="12553" width="9.42578125" style="8" customWidth="1"/>
    <col min="12554" max="12554" width="9.140625" style="8" customWidth="1"/>
    <col min="12555" max="12555" width="8.42578125" style="8" bestFit="1" customWidth="1"/>
    <col min="12556" max="12556" width="8.7109375" style="8" customWidth="1"/>
    <col min="12557" max="12557" width="9.140625" style="8" customWidth="1"/>
    <col min="12558" max="12558" width="9.85546875" style="8" customWidth="1"/>
    <col min="12559" max="12559" width="9.140625" style="8"/>
    <col min="12560" max="12560" width="10.7109375" style="8" customWidth="1"/>
    <col min="12561" max="12800" width="9.140625" style="8"/>
    <col min="12801" max="12801" width="15.140625" style="8" customWidth="1"/>
    <col min="12802" max="12802" width="39.7109375" style="8" bestFit="1" customWidth="1"/>
    <col min="12803" max="12803" width="12.42578125" style="8" customWidth="1"/>
    <col min="12804" max="12804" width="9.140625" style="8"/>
    <col min="12805" max="12805" width="9.42578125" style="8" customWidth="1"/>
    <col min="12806" max="12806" width="9.85546875" style="8" customWidth="1"/>
    <col min="12807" max="12807" width="9.42578125" style="8" customWidth="1"/>
    <col min="12808" max="12808" width="9.85546875" style="8" customWidth="1"/>
    <col min="12809" max="12809" width="9.42578125" style="8" customWidth="1"/>
    <col min="12810" max="12810" width="9.140625" style="8" customWidth="1"/>
    <col min="12811" max="12811" width="8.42578125" style="8" bestFit="1" customWidth="1"/>
    <col min="12812" max="12812" width="8.7109375" style="8" customWidth="1"/>
    <col min="12813" max="12813" width="9.140625" style="8" customWidth="1"/>
    <col min="12814" max="12814" width="9.85546875" style="8" customWidth="1"/>
    <col min="12815" max="12815" width="9.140625" style="8"/>
    <col min="12816" max="12816" width="10.7109375" style="8" customWidth="1"/>
    <col min="12817" max="13056" width="9.140625" style="8"/>
    <col min="13057" max="13057" width="15.140625" style="8" customWidth="1"/>
    <col min="13058" max="13058" width="39.7109375" style="8" bestFit="1" customWidth="1"/>
    <col min="13059" max="13059" width="12.42578125" style="8" customWidth="1"/>
    <col min="13060" max="13060" width="9.140625" style="8"/>
    <col min="13061" max="13061" width="9.42578125" style="8" customWidth="1"/>
    <col min="13062" max="13062" width="9.85546875" style="8" customWidth="1"/>
    <col min="13063" max="13063" width="9.42578125" style="8" customWidth="1"/>
    <col min="13064" max="13064" width="9.85546875" style="8" customWidth="1"/>
    <col min="13065" max="13065" width="9.42578125" style="8" customWidth="1"/>
    <col min="13066" max="13066" width="9.140625" style="8" customWidth="1"/>
    <col min="13067" max="13067" width="8.42578125" style="8" bestFit="1" customWidth="1"/>
    <col min="13068" max="13068" width="8.7109375" style="8" customWidth="1"/>
    <col min="13069" max="13069" width="9.140625" style="8" customWidth="1"/>
    <col min="13070" max="13070" width="9.85546875" style="8" customWidth="1"/>
    <col min="13071" max="13071" width="9.140625" style="8"/>
    <col min="13072" max="13072" width="10.7109375" style="8" customWidth="1"/>
    <col min="13073" max="13312" width="9.140625" style="8"/>
    <col min="13313" max="13313" width="15.140625" style="8" customWidth="1"/>
    <col min="13314" max="13314" width="39.7109375" style="8" bestFit="1" customWidth="1"/>
    <col min="13315" max="13315" width="12.42578125" style="8" customWidth="1"/>
    <col min="13316" max="13316" width="9.140625" style="8"/>
    <col min="13317" max="13317" width="9.42578125" style="8" customWidth="1"/>
    <col min="13318" max="13318" width="9.85546875" style="8" customWidth="1"/>
    <col min="13319" max="13319" width="9.42578125" style="8" customWidth="1"/>
    <col min="13320" max="13320" width="9.85546875" style="8" customWidth="1"/>
    <col min="13321" max="13321" width="9.42578125" style="8" customWidth="1"/>
    <col min="13322" max="13322" width="9.140625" style="8" customWidth="1"/>
    <col min="13323" max="13323" width="8.42578125" style="8" bestFit="1" customWidth="1"/>
    <col min="13324" max="13324" width="8.7109375" style="8" customWidth="1"/>
    <col min="13325" max="13325" width="9.140625" style="8" customWidth="1"/>
    <col min="13326" max="13326" width="9.85546875" style="8" customWidth="1"/>
    <col min="13327" max="13327" width="9.140625" style="8"/>
    <col min="13328" max="13328" width="10.7109375" style="8" customWidth="1"/>
    <col min="13329" max="13568" width="9.140625" style="8"/>
    <col min="13569" max="13569" width="15.140625" style="8" customWidth="1"/>
    <col min="13570" max="13570" width="39.7109375" style="8" bestFit="1" customWidth="1"/>
    <col min="13571" max="13571" width="12.42578125" style="8" customWidth="1"/>
    <col min="13572" max="13572" width="9.140625" style="8"/>
    <col min="13573" max="13573" width="9.42578125" style="8" customWidth="1"/>
    <col min="13574" max="13574" width="9.85546875" style="8" customWidth="1"/>
    <col min="13575" max="13575" width="9.42578125" style="8" customWidth="1"/>
    <col min="13576" max="13576" width="9.85546875" style="8" customWidth="1"/>
    <col min="13577" max="13577" width="9.42578125" style="8" customWidth="1"/>
    <col min="13578" max="13578" width="9.140625" style="8" customWidth="1"/>
    <col min="13579" max="13579" width="8.42578125" style="8" bestFit="1" customWidth="1"/>
    <col min="13580" max="13580" width="8.7109375" style="8" customWidth="1"/>
    <col min="13581" max="13581" width="9.140625" style="8" customWidth="1"/>
    <col min="13582" max="13582" width="9.85546875" style="8" customWidth="1"/>
    <col min="13583" max="13583" width="9.140625" style="8"/>
    <col min="13584" max="13584" width="10.7109375" style="8" customWidth="1"/>
    <col min="13585" max="13824" width="9.140625" style="8"/>
    <col min="13825" max="13825" width="15.140625" style="8" customWidth="1"/>
    <col min="13826" max="13826" width="39.7109375" style="8" bestFit="1" customWidth="1"/>
    <col min="13827" max="13827" width="12.42578125" style="8" customWidth="1"/>
    <col min="13828" max="13828" width="9.140625" style="8"/>
    <col min="13829" max="13829" width="9.42578125" style="8" customWidth="1"/>
    <col min="13830" max="13830" width="9.85546875" style="8" customWidth="1"/>
    <col min="13831" max="13831" width="9.42578125" style="8" customWidth="1"/>
    <col min="13832" max="13832" width="9.85546875" style="8" customWidth="1"/>
    <col min="13833" max="13833" width="9.42578125" style="8" customWidth="1"/>
    <col min="13834" max="13834" width="9.140625" style="8" customWidth="1"/>
    <col min="13835" max="13835" width="8.42578125" style="8" bestFit="1" customWidth="1"/>
    <col min="13836" max="13836" width="8.7109375" style="8" customWidth="1"/>
    <col min="13837" max="13837" width="9.140625" style="8" customWidth="1"/>
    <col min="13838" max="13838" width="9.85546875" style="8" customWidth="1"/>
    <col min="13839" max="13839" width="9.140625" style="8"/>
    <col min="13840" max="13840" width="10.7109375" style="8" customWidth="1"/>
    <col min="13841" max="14080" width="9.140625" style="8"/>
    <col min="14081" max="14081" width="15.140625" style="8" customWidth="1"/>
    <col min="14082" max="14082" width="39.7109375" style="8" bestFit="1" customWidth="1"/>
    <col min="14083" max="14083" width="12.42578125" style="8" customWidth="1"/>
    <col min="14084" max="14084" width="9.140625" style="8"/>
    <col min="14085" max="14085" width="9.42578125" style="8" customWidth="1"/>
    <col min="14086" max="14086" width="9.85546875" style="8" customWidth="1"/>
    <col min="14087" max="14087" width="9.42578125" style="8" customWidth="1"/>
    <col min="14088" max="14088" width="9.85546875" style="8" customWidth="1"/>
    <col min="14089" max="14089" width="9.42578125" style="8" customWidth="1"/>
    <col min="14090" max="14090" width="9.140625" style="8" customWidth="1"/>
    <col min="14091" max="14091" width="8.42578125" style="8" bestFit="1" customWidth="1"/>
    <col min="14092" max="14092" width="8.7109375" style="8" customWidth="1"/>
    <col min="14093" max="14093" width="9.140625" style="8" customWidth="1"/>
    <col min="14094" max="14094" width="9.85546875" style="8" customWidth="1"/>
    <col min="14095" max="14095" width="9.140625" style="8"/>
    <col min="14096" max="14096" width="10.7109375" style="8" customWidth="1"/>
    <col min="14097" max="14336" width="9.140625" style="8"/>
    <col min="14337" max="14337" width="15.140625" style="8" customWidth="1"/>
    <col min="14338" max="14338" width="39.7109375" style="8" bestFit="1" customWidth="1"/>
    <col min="14339" max="14339" width="12.42578125" style="8" customWidth="1"/>
    <col min="14340" max="14340" width="9.140625" style="8"/>
    <col min="14341" max="14341" width="9.42578125" style="8" customWidth="1"/>
    <col min="14342" max="14342" width="9.85546875" style="8" customWidth="1"/>
    <col min="14343" max="14343" width="9.42578125" style="8" customWidth="1"/>
    <col min="14344" max="14344" width="9.85546875" style="8" customWidth="1"/>
    <col min="14345" max="14345" width="9.42578125" style="8" customWidth="1"/>
    <col min="14346" max="14346" width="9.140625" style="8" customWidth="1"/>
    <col min="14347" max="14347" width="8.42578125" style="8" bestFit="1" customWidth="1"/>
    <col min="14348" max="14348" width="8.7109375" style="8" customWidth="1"/>
    <col min="14349" max="14349" width="9.140625" style="8" customWidth="1"/>
    <col min="14350" max="14350" width="9.85546875" style="8" customWidth="1"/>
    <col min="14351" max="14351" width="9.140625" style="8"/>
    <col min="14352" max="14352" width="10.7109375" style="8" customWidth="1"/>
    <col min="14353" max="14592" width="9.140625" style="8"/>
    <col min="14593" max="14593" width="15.140625" style="8" customWidth="1"/>
    <col min="14594" max="14594" width="39.7109375" style="8" bestFit="1" customWidth="1"/>
    <col min="14595" max="14595" width="12.42578125" style="8" customWidth="1"/>
    <col min="14596" max="14596" width="9.140625" style="8"/>
    <col min="14597" max="14597" width="9.42578125" style="8" customWidth="1"/>
    <col min="14598" max="14598" width="9.85546875" style="8" customWidth="1"/>
    <col min="14599" max="14599" width="9.42578125" style="8" customWidth="1"/>
    <col min="14600" max="14600" width="9.85546875" style="8" customWidth="1"/>
    <col min="14601" max="14601" width="9.42578125" style="8" customWidth="1"/>
    <col min="14602" max="14602" width="9.140625" style="8" customWidth="1"/>
    <col min="14603" max="14603" width="8.42578125" style="8" bestFit="1" customWidth="1"/>
    <col min="14604" max="14604" width="8.7109375" style="8" customWidth="1"/>
    <col min="14605" max="14605" width="9.140625" style="8" customWidth="1"/>
    <col min="14606" max="14606" width="9.85546875" style="8" customWidth="1"/>
    <col min="14607" max="14607" width="9.140625" style="8"/>
    <col min="14608" max="14608" width="10.7109375" style="8" customWidth="1"/>
    <col min="14609" max="14848" width="9.140625" style="8"/>
    <col min="14849" max="14849" width="15.140625" style="8" customWidth="1"/>
    <col min="14850" max="14850" width="39.7109375" style="8" bestFit="1" customWidth="1"/>
    <col min="14851" max="14851" width="12.42578125" style="8" customWidth="1"/>
    <col min="14852" max="14852" width="9.140625" style="8"/>
    <col min="14853" max="14853" width="9.42578125" style="8" customWidth="1"/>
    <col min="14854" max="14854" width="9.85546875" style="8" customWidth="1"/>
    <col min="14855" max="14855" width="9.42578125" style="8" customWidth="1"/>
    <col min="14856" max="14856" width="9.85546875" style="8" customWidth="1"/>
    <col min="14857" max="14857" width="9.42578125" style="8" customWidth="1"/>
    <col min="14858" max="14858" width="9.140625" style="8" customWidth="1"/>
    <col min="14859" max="14859" width="8.42578125" style="8" bestFit="1" customWidth="1"/>
    <col min="14860" max="14860" width="8.7109375" style="8" customWidth="1"/>
    <col min="14861" max="14861" width="9.140625" style="8" customWidth="1"/>
    <col min="14862" max="14862" width="9.85546875" style="8" customWidth="1"/>
    <col min="14863" max="14863" width="9.140625" style="8"/>
    <col min="14864" max="14864" width="10.7109375" style="8" customWidth="1"/>
    <col min="14865" max="15104" width="9.140625" style="8"/>
    <col min="15105" max="15105" width="15.140625" style="8" customWidth="1"/>
    <col min="15106" max="15106" width="39.7109375" style="8" bestFit="1" customWidth="1"/>
    <col min="15107" max="15107" width="12.42578125" style="8" customWidth="1"/>
    <col min="15108" max="15108" width="9.140625" style="8"/>
    <col min="15109" max="15109" width="9.42578125" style="8" customWidth="1"/>
    <col min="15110" max="15110" width="9.85546875" style="8" customWidth="1"/>
    <col min="15111" max="15111" width="9.42578125" style="8" customWidth="1"/>
    <col min="15112" max="15112" width="9.85546875" style="8" customWidth="1"/>
    <col min="15113" max="15113" width="9.42578125" style="8" customWidth="1"/>
    <col min="15114" max="15114" width="9.140625" style="8" customWidth="1"/>
    <col min="15115" max="15115" width="8.42578125" style="8" bestFit="1" customWidth="1"/>
    <col min="15116" max="15116" width="8.7109375" style="8" customWidth="1"/>
    <col min="15117" max="15117" width="9.140625" style="8" customWidth="1"/>
    <col min="15118" max="15118" width="9.85546875" style="8" customWidth="1"/>
    <col min="15119" max="15119" width="9.140625" style="8"/>
    <col min="15120" max="15120" width="10.7109375" style="8" customWidth="1"/>
    <col min="15121" max="15360" width="9.140625" style="8"/>
    <col min="15361" max="15361" width="15.140625" style="8" customWidth="1"/>
    <col min="15362" max="15362" width="39.7109375" style="8" bestFit="1" customWidth="1"/>
    <col min="15363" max="15363" width="12.42578125" style="8" customWidth="1"/>
    <col min="15364" max="15364" width="9.140625" style="8"/>
    <col min="15365" max="15365" width="9.42578125" style="8" customWidth="1"/>
    <col min="15366" max="15366" width="9.85546875" style="8" customWidth="1"/>
    <col min="15367" max="15367" width="9.42578125" style="8" customWidth="1"/>
    <col min="15368" max="15368" width="9.85546875" style="8" customWidth="1"/>
    <col min="15369" max="15369" width="9.42578125" style="8" customWidth="1"/>
    <col min="15370" max="15370" width="9.140625" style="8" customWidth="1"/>
    <col min="15371" max="15371" width="8.42578125" style="8" bestFit="1" customWidth="1"/>
    <col min="15372" max="15372" width="8.7109375" style="8" customWidth="1"/>
    <col min="15373" max="15373" width="9.140625" style="8" customWidth="1"/>
    <col min="15374" max="15374" width="9.85546875" style="8" customWidth="1"/>
    <col min="15375" max="15375" width="9.140625" style="8"/>
    <col min="15376" max="15376" width="10.7109375" style="8" customWidth="1"/>
    <col min="15377" max="15616" width="9.140625" style="8"/>
    <col min="15617" max="15617" width="15.140625" style="8" customWidth="1"/>
    <col min="15618" max="15618" width="39.7109375" style="8" bestFit="1" customWidth="1"/>
    <col min="15619" max="15619" width="12.42578125" style="8" customWidth="1"/>
    <col min="15620" max="15620" width="9.140625" style="8"/>
    <col min="15621" max="15621" width="9.42578125" style="8" customWidth="1"/>
    <col min="15622" max="15622" width="9.85546875" style="8" customWidth="1"/>
    <col min="15623" max="15623" width="9.42578125" style="8" customWidth="1"/>
    <col min="15624" max="15624" width="9.85546875" style="8" customWidth="1"/>
    <col min="15625" max="15625" width="9.42578125" style="8" customWidth="1"/>
    <col min="15626" max="15626" width="9.140625" style="8" customWidth="1"/>
    <col min="15627" max="15627" width="8.42578125" style="8" bestFit="1" customWidth="1"/>
    <col min="15628" max="15628" width="8.7109375" style="8" customWidth="1"/>
    <col min="15629" max="15629" width="9.140625" style="8" customWidth="1"/>
    <col min="15630" max="15630" width="9.85546875" style="8" customWidth="1"/>
    <col min="15631" max="15631" width="9.140625" style="8"/>
    <col min="15632" max="15632" width="10.7109375" style="8" customWidth="1"/>
    <col min="15633" max="15872" width="9.140625" style="8"/>
    <col min="15873" max="15873" width="15.140625" style="8" customWidth="1"/>
    <col min="15874" max="15874" width="39.7109375" style="8" bestFit="1" customWidth="1"/>
    <col min="15875" max="15875" width="12.42578125" style="8" customWidth="1"/>
    <col min="15876" max="15876" width="9.140625" style="8"/>
    <col min="15877" max="15877" width="9.42578125" style="8" customWidth="1"/>
    <col min="15878" max="15878" width="9.85546875" style="8" customWidth="1"/>
    <col min="15879" max="15879" width="9.42578125" style="8" customWidth="1"/>
    <col min="15880" max="15880" width="9.85546875" style="8" customWidth="1"/>
    <col min="15881" max="15881" width="9.42578125" style="8" customWidth="1"/>
    <col min="15882" max="15882" width="9.140625" style="8" customWidth="1"/>
    <col min="15883" max="15883" width="8.42578125" style="8" bestFit="1" customWidth="1"/>
    <col min="15884" max="15884" width="8.7109375" style="8" customWidth="1"/>
    <col min="15885" max="15885" width="9.140625" style="8" customWidth="1"/>
    <col min="15886" max="15886" width="9.85546875" style="8" customWidth="1"/>
    <col min="15887" max="15887" width="9.140625" style="8"/>
    <col min="15888" max="15888" width="10.7109375" style="8" customWidth="1"/>
    <col min="15889" max="16128" width="9.140625" style="8"/>
    <col min="16129" max="16129" width="15.140625" style="8" customWidth="1"/>
    <col min="16130" max="16130" width="39.7109375" style="8" bestFit="1" customWidth="1"/>
    <col min="16131" max="16131" width="12.42578125" style="8" customWidth="1"/>
    <col min="16132" max="16132" width="9.140625" style="8"/>
    <col min="16133" max="16133" width="9.42578125" style="8" customWidth="1"/>
    <col min="16134" max="16134" width="9.85546875" style="8" customWidth="1"/>
    <col min="16135" max="16135" width="9.42578125" style="8" customWidth="1"/>
    <col min="16136" max="16136" width="9.85546875" style="8" customWidth="1"/>
    <col min="16137" max="16137" width="9.42578125" style="8" customWidth="1"/>
    <col min="16138" max="16138" width="9.140625" style="8" customWidth="1"/>
    <col min="16139" max="16139" width="8.42578125" style="8" bestFit="1" customWidth="1"/>
    <col min="16140" max="16140" width="8.7109375" style="8" customWidth="1"/>
    <col min="16141" max="16141" width="9.140625" style="8" customWidth="1"/>
    <col min="16142" max="16142" width="9.85546875" style="8" customWidth="1"/>
    <col min="16143" max="16143" width="9.140625" style="8"/>
    <col min="16144" max="16144" width="10.7109375" style="8" customWidth="1"/>
    <col min="16145" max="16384" width="9.140625" style="8"/>
  </cols>
  <sheetData>
    <row r="1" spans="1:16" ht="15" customHeight="1">
      <c r="A1" s="6"/>
      <c r="B1" s="269" t="s">
        <v>54</v>
      </c>
      <c r="C1" s="269"/>
      <c r="D1" s="269"/>
      <c r="E1" s="269"/>
      <c r="F1" s="269"/>
      <c r="G1" s="269"/>
      <c r="H1" s="269" t="s">
        <v>0</v>
      </c>
      <c r="I1" s="269"/>
      <c r="J1" s="269"/>
      <c r="K1" s="269"/>
      <c r="L1" s="269"/>
      <c r="M1" s="269"/>
      <c r="N1" s="269"/>
      <c r="O1" s="7"/>
      <c r="P1" s="7"/>
    </row>
    <row r="2" spans="1:16" ht="15" customHeight="1">
      <c r="A2" s="6"/>
      <c r="B2" s="270"/>
      <c r="C2" s="270"/>
      <c r="D2" s="270"/>
      <c r="E2" s="270"/>
      <c r="F2" s="270"/>
      <c r="G2" s="270"/>
      <c r="H2" s="269" t="s">
        <v>1</v>
      </c>
      <c r="I2" s="269"/>
      <c r="J2" s="271" t="s">
        <v>94</v>
      </c>
      <c r="K2" s="271"/>
      <c r="L2" s="271"/>
      <c r="M2" s="1"/>
      <c r="N2" s="1"/>
      <c r="O2" s="7"/>
      <c r="P2" s="7"/>
    </row>
    <row r="3" spans="1:16" ht="15" customHeight="1">
      <c r="A3" s="6"/>
      <c r="B3" s="49"/>
      <c r="C3" s="64"/>
      <c r="D3" s="2"/>
      <c r="E3" s="2"/>
      <c r="F3" s="2"/>
      <c r="G3" s="2"/>
      <c r="H3" s="272" t="s">
        <v>46</v>
      </c>
      <c r="I3" s="272"/>
      <c r="J3" s="273" t="s">
        <v>93</v>
      </c>
      <c r="K3" s="274"/>
      <c r="L3" s="274"/>
      <c r="M3" s="63"/>
      <c r="N3" s="1"/>
      <c r="O3" s="7"/>
      <c r="P3" s="7"/>
    </row>
    <row r="4" spans="1:16" ht="15" customHeight="1">
      <c r="A4" s="6"/>
      <c r="B4" s="268" t="s">
        <v>2</v>
      </c>
      <c r="C4" s="268"/>
      <c r="D4" s="268"/>
      <c r="E4" s="268"/>
      <c r="F4" s="268"/>
      <c r="G4" s="268"/>
      <c r="H4" s="9"/>
      <c r="I4" s="9"/>
      <c r="J4" s="70"/>
      <c r="K4" s="70"/>
      <c r="L4" s="70"/>
      <c r="M4" s="9"/>
      <c r="N4" s="9"/>
      <c r="O4" s="9"/>
      <c r="P4" s="9"/>
    </row>
    <row r="5" spans="1:16" ht="15">
      <c r="A5" s="6"/>
      <c r="B5" s="50"/>
      <c r="C5" s="65" t="s">
        <v>43</v>
      </c>
      <c r="D5" s="60"/>
      <c r="E5" s="61"/>
      <c r="F5" s="61"/>
      <c r="G5" s="61"/>
      <c r="H5" s="61"/>
      <c r="I5" s="61"/>
      <c r="J5" s="61"/>
      <c r="K5" s="61"/>
      <c r="L5" s="61"/>
      <c r="M5" s="61"/>
      <c r="N5" s="61"/>
      <c r="O5" s="61"/>
      <c r="P5" s="9"/>
    </row>
    <row r="6" spans="1:16" ht="15" customHeight="1">
      <c r="A6" s="6"/>
      <c r="B6" s="50"/>
      <c r="C6" s="65" t="s">
        <v>3</v>
      </c>
      <c r="D6" s="60"/>
      <c r="E6" s="60"/>
      <c r="F6" s="62"/>
      <c r="G6" s="62"/>
      <c r="H6" s="62"/>
      <c r="I6" s="62"/>
      <c r="J6" s="62"/>
      <c r="K6" s="62"/>
      <c r="L6" s="62"/>
      <c r="M6" s="62"/>
      <c r="N6" s="62"/>
      <c r="O6" s="62"/>
      <c r="P6" s="9"/>
    </row>
    <row r="7" spans="1:16" ht="15" customHeight="1">
      <c r="A7" s="6"/>
      <c r="B7" s="50"/>
      <c r="C7" s="65" t="s">
        <v>4</v>
      </c>
      <c r="D7" s="10"/>
      <c r="E7" s="10"/>
      <c r="F7" s="11"/>
      <c r="G7" s="11"/>
      <c r="H7" s="11"/>
      <c r="I7" s="11"/>
      <c r="J7" s="11"/>
      <c r="K7" s="11"/>
      <c r="L7" s="11"/>
      <c r="M7" s="11"/>
      <c r="N7" s="11"/>
      <c r="O7" s="11"/>
      <c r="P7" s="9"/>
    </row>
    <row r="8" spans="1:16" ht="15" customHeight="1">
      <c r="A8" s="6"/>
      <c r="B8" s="50"/>
      <c r="C8" s="65" t="s">
        <v>20</v>
      </c>
      <c r="D8" s="10"/>
      <c r="E8" s="10"/>
      <c r="F8" s="11"/>
      <c r="G8" s="11"/>
      <c r="H8" s="11"/>
      <c r="I8" s="11"/>
      <c r="J8" s="11"/>
      <c r="K8" s="11"/>
      <c r="L8" s="11"/>
      <c r="M8" s="11"/>
      <c r="N8" s="11"/>
      <c r="O8" s="11"/>
      <c r="P8" s="9"/>
    </row>
    <row r="9" spans="1:16" s="85" customFormat="1" ht="39.75" customHeight="1">
      <c r="A9" s="83" t="s">
        <v>5</v>
      </c>
      <c r="B9" s="83" t="s">
        <v>6</v>
      </c>
      <c r="C9" s="83" t="s">
        <v>7</v>
      </c>
      <c r="D9" s="98" t="s">
        <v>8</v>
      </c>
      <c r="E9" s="84" t="s">
        <v>9</v>
      </c>
      <c r="F9" s="84" t="s">
        <v>10</v>
      </c>
      <c r="G9" s="84" t="s">
        <v>48</v>
      </c>
      <c r="H9" s="84" t="s">
        <v>11</v>
      </c>
      <c r="I9" s="84" t="s">
        <v>12</v>
      </c>
      <c r="J9" s="84" t="s">
        <v>13</v>
      </c>
      <c r="K9" s="84" t="s">
        <v>14</v>
      </c>
      <c r="L9" s="84" t="s">
        <v>15</v>
      </c>
      <c r="M9" s="84" t="s">
        <v>16</v>
      </c>
      <c r="N9" s="84" t="s">
        <v>17</v>
      </c>
      <c r="O9" s="84" t="s">
        <v>45</v>
      </c>
      <c r="P9" s="84" t="s">
        <v>18</v>
      </c>
    </row>
    <row r="10" spans="1:16" s="12" customFormat="1" ht="15" customHeight="1">
      <c r="A10" s="40">
        <v>1</v>
      </c>
      <c r="B10" s="86" t="s">
        <v>82</v>
      </c>
      <c r="C10" s="103" t="s">
        <v>84</v>
      </c>
      <c r="D10" s="100" t="s">
        <v>47</v>
      </c>
      <c r="E10" s="43"/>
      <c r="F10" s="41"/>
      <c r="G10" s="42"/>
      <c r="H10" s="5"/>
      <c r="I10" s="5"/>
      <c r="J10" s="5"/>
      <c r="K10" s="5"/>
      <c r="L10" s="5"/>
      <c r="M10" s="5"/>
      <c r="N10" s="5"/>
      <c r="O10" s="5"/>
      <c r="P10" s="3"/>
    </row>
    <row r="11" spans="1:16" s="12" customFormat="1" ht="15" customHeight="1">
      <c r="A11" s="40">
        <v>2</v>
      </c>
      <c r="B11" s="111" t="s">
        <v>83</v>
      </c>
      <c r="C11" s="104" t="s">
        <v>92</v>
      </c>
      <c r="D11" s="100" t="s">
        <v>47</v>
      </c>
      <c r="E11" s="43"/>
      <c r="F11" s="43"/>
      <c r="G11" s="42"/>
      <c r="H11" s="5"/>
      <c r="I11" s="5"/>
      <c r="J11" s="5"/>
      <c r="K11" s="5"/>
      <c r="L11" s="5"/>
      <c r="M11" s="5"/>
      <c r="N11" s="5"/>
      <c r="O11" s="5"/>
      <c r="P11" s="3"/>
    </row>
    <row r="12" spans="1:16" s="12" customFormat="1" ht="15" customHeight="1">
      <c r="A12" s="40">
        <v>3</v>
      </c>
      <c r="B12" s="41" t="s">
        <v>61</v>
      </c>
      <c r="C12" s="104" t="s">
        <v>62</v>
      </c>
      <c r="D12" s="100" t="s">
        <v>47</v>
      </c>
      <c r="E12" s="43"/>
      <c r="F12" s="43"/>
      <c r="G12" s="42"/>
      <c r="H12" s="5"/>
      <c r="I12" s="5"/>
      <c r="J12" s="5"/>
      <c r="K12" s="5"/>
      <c r="L12" s="5"/>
      <c r="M12" s="5"/>
      <c r="N12" s="5"/>
      <c r="O12" s="5"/>
      <c r="P12" s="3"/>
    </row>
    <row r="13" spans="1:16" s="12" customFormat="1" ht="15" customHeight="1">
      <c r="A13" s="40">
        <v>4</v>
      </c>
      <c r="B13" s="41" t="s">
        <v>63</v>
      </c>
      <c r="C13" s="104" t="s">
        <v>64</v>
      </c>
      <c r="D13" s="100" t="s">
        <v>47</v>
      </c>
      <c r="E13" s="43"/>
      <c r="F13" s="43"/>
      <c r="G13" s="43"/>
      <c r="H13" s="5"/>
      <c r="I13" s="5"/>
      <c r="J13" s="5"/>
      <c r="K13" s="5"/>
      <c r="L13" s="5"/>
      <c r="M13" s="5"/>
      <c r="N13" s="5"/>
      <c r="O13" s="5"/>
      <c r="P13" s="3"/>
    </row>
    <row r="14" spans="1:16" s="12" customFormat="1" ht="15" customHeight="1">
      <c r="A14" s="40">
        <v>5</v>
      </c>
      <c r="B14" s="101" t="s">
        <v>65</v>
      </c>
      <c r="C14" s="104" t="s">
        <v>66</v>
      </c>
      <c r="D14" s="100" t="s">
        <v>47</v>
      </c>
      <c r="E14" s="43"/>
      <c r="F14" s="43"/>
      <c r="G14" s="5"/>
      <c r="H14" s="5"/>
      <c r="I14" s="5"/>
      <c r="J14" s="5"/>
      <c r="K14" s="5"/>
      <c r="L14" s="5"/>
      <c r="M14" s="5"/>
      <c r="N14" s="5"/>
      <c r="O14" s="5"/>
      <c r="P14" s="3"/>
    </row>
    <row r="15" spans="1:16" s="12" customFormat="1" ht="15" customHeight="1">
      <c r="A15" s="40">
        <v>6</v>
      </c>
      <c r="B15" s="101" t="s">
        <v>67</v>
      </c>
      <c r="C15" s="104" t="s">
        <v>68</v>
      </c>
      <c r="D15" s="100" t="s">
        <v>47</v>
      </c>
      <c r="E15" s="43"/>
      <c r="F15" s="5"/>
      <c r="G15" s="5"/>
      <c r="H15" s="5"/>
      <c r="I15" s="5"/>
      <c r="J15" s="5"/>
      <c r="K15" s="5"/>
      <c r="L15" s="5"/>
      <c r="M15" s="5"/>
      <c r="N15" s="5"/>
      <c r="O15" s="5"/>
      <c r="P15" s="3"/>
    </row>
    <row r="16" spans="1:16" s="12" customFormat="1" ht="15" customHeight="1">
      <c r="A16" s="40">
        <v>7</v>
      </c>
      <c r="B16" s="101" t="s">
        <v>69</v>
      </c>
      <c r="C16" s="104" t="s">
        <v>70</v>
      </c>
      <c r="D16" s="100" t="s">
        <v>47</v>
      </c>
      <c r="E16" s="43"/>
      <c r="F16" s="5"/>
      <c r="G16" s="5"/>
      <c r="H16" s="5"/>
      <c r="I16" s="5"/>
      <c r="J16" s="5"/>
      <c r="K16" s="5"/>
      <c r="L16" s="5"/>
      <c r="M16" s="3"/>
      <c r="N16" s="97"/>
      <c r="O16" s="97"/>
      <c r="P16" s="97"/>
    </row>
    <row r="17" spans="1:16" s="12" customFormat="1" ht="15" customHeight="1">
      <c r="A17" s="40">
        <v>8</v>
      </c>
      <c r="B17" s="101" t="s">
        <v>71</v>
      </c>
      <c r="C17" s="104" t="s">
        <v>72</v>
      </c>
      <c r="D17" s="100" t="s">
        <v>47</v>
      </c>
      <c r="E17" s="42"/>
      <c r="F17" s="5"/>
      <c r="G17" s="5"/>
      <c r="H17" s="5"/>
      <c r="I17" s="5"/>
      <c r="J17" s="5"/>
      <c r="K17" s="5"/>
      <c r="L17" s="5"/>
      <c r="M17" s="3"/>
      <c r="N17" s="97"/>
      <c r="O17" s="97"/>
      <c r="P17" s="97"/>
    </row>
    <row r="18" spans="1:16" s="12" customFormat="1" ht="15" customHeight="1">
      <c r="A18" s="40">
        <v>9</v>
      </c>
      <c r="B18" s="101" t="s">
        <v>73</v>
      </c>
      <c r="C18" s="104" t="s">
        <v>74</v>
      </c>
      <c r="D18" s="100" t="s">
        <v>47</v>
      </c>
      <c r="E18" s="42"/>
      <c r="F18" s="5"/>
      <c r="G18" s="5"/>
      <c r="H18" s="5"/>
      <c r="I18" s="5"/>
      <c r="J18" s="5"/>
      <c r="K18" s="5"/>
      <c r="L18" s="5"/>
      <c r="M18" s="3"/>
      <c r="N18" s="97"/>
      <c r="O18" s="97"/>
      <c r="P18" s="97"/>
    </row>
    <row r="19" spans="1:16" s="12" customFormat="1" ht="15" customHeight="1">
      <c r="A19" s="40">
        <v>10</v>
      </c>
      <c r="B19" s="101" t="s">
        <v>75</v>
      </c>
      <c r="C19" s="104" t="s">
        <v>76</v>
      </c>
      <c r="D19" s="100" t="s">
        <v>47</v>
      </c>
      <c r="E19" s="43"/>
      <c r="F19" s="5"/>
      <c r="G19" s="5"/>
      <c r="H19" s="5"/>
      <c r="I19" s="5"/>
      <c r="J19" s="5"/>
      <c r="K19" s="5"/>
      <c r="L19" s="5"/>
      <c r="M19" s="3"/>
      <c r="N19" s="97"/>
      <c r="O19" s="97"/>
      <c r="P19" s="97"/>
    </row>
    <row r="20" spans="1:16" s="12" customFormat="1" ht="15" customHeight="1">
      <c r="A20" s="40">
        <v>11</v>
      </c>
      <c r="B20" s="101" t="s">
        <v>77</v>
      </c>
      <c r="C20" s="104" t="s">
        <v>78</v>
      </c>
      <c r="D20" s="100" t="s">
        <v>47</v>
      </c>
      <c r="E20" s="43"/>
      <c r="F20" s="5"/>
      <c r="G20" s="5"/>
      <c r="H20" s="5"/>
      <c r="I20" s="5"/>
      <c r="J20" s="5"/>
      <c r="K20" s="5"/>
      <c r="L20" s="5"/>
      <c r="M20" s="5"/>
      <c r="N20" s="5"/>
      <c r="O20" s="5"/>
      <c r="P20" s="3"/>
    </row>
    <row r="21" spans="1:16" s="12" customFormat="1" ht="15" customHeight="1" thickBot="1">
      <c r="A21" s="89">
        <v>12</v>
      </c>
      <c r="B21" s="102" t="s">
        <v>79</v>
      </c>
      <c r="C21" s="105" t="s">
        <v>80</v>
      </c>
      <c r="D21" s="106" t="s">
        <v>47</v>
      </c>
      <c r="E21" s="43"/>
      <c r="F21" s="5"/>
      <c r="G21" s="5"/>
      <c r="H21" s="5"/>
      <c r="I21" s="5"/>
      <c r="J21" s="5"/>
      <c r="K21" s="5"/>
      <c r="L21" s="5"/>
      <c r="M21" s="5"/>
      <c r="N21" s="5"/>
      <c r="O21" s="5"/>
      <c r="P21" s="3"/>
    </row>
    <row r="22" spans="1:16" s="12" customFormat="1" ht="15" customHeight="1">
      <c r="A22" s="88">
        <v>13</v>
      </c>
      <c r="B22" s="112" t="s">
        <v>55</v>
      </c>
      <c r="C22" s="113" t="s">
        <v>56</v>
      </c>
      <c r="D22" s="107" t="s">
        <v>81</v>
      </c>
      <c r="E22" s="43"/>
      <c r="F22" s="5"/>
      <c r="G22" s="5"/>
      <c r="H22" s="5"/>
      <c r="I22" s="5"/>
      <c r="J22" s="5"/>
      <c r="K22" s="5"/>
      <c r="L22" s="5"/>
      <c r="M22" s="5"/>
      <c r="N22" s="5"/>
      <c r="O22" s="5"/>
      <c r="P22" s="3"/>
    </row>
    <row r="23" spans="1:16" s="12" customFormat="1" ht="15">
      <c r="A23" s="40">
        <v>14</v>
      </c>
      <c r="B23" s="41" t="s">
        <v>57</v>
      </c>
      <c r="C23" s="104" t="s">
        <v>58</v>
      </c>
      <c r="D23" s="108" t="s">
        <v>81</v>
      </c>
      <c r="E23" s="43"/>
      <c r="F23" s="5"/>
      <c r="G23" s="5"/>
      <c r="H23" s="5"/>
      <c r="I23" s="5"/>
      <c r="J23" s="5"/>
      <c r="K23" s="5"/>
      <c r="L23" s="5"/>
      <c r="M23" s="5"/>
      <c r="N23" s="5"/>
      <c r="O23" s="5"/>
      <c r="P23" s="3"/>
    </row>
    <row r="24" spans="1:16" s="4" customFormat="1" ht="15">
      <c r="A24" s="40">
        <v>15</v>
      </c>
      <c r="B24" s="101" t="s">
        <v>59</v>
      </c>
      <c r="C24" s="104" t="s">
        <v>60</v>
      </c>
      <c r="D24" s="100" t="s">
        <v>81</v>
      </c>
      <c r="E24" s="43"/>
      <c r="F24" s="69"/>
      <c r="G24" s="69"/>
      <c r="H24" s="69"/>
      <c r="I24" s="69"/>
      <c r="J24" s="69"/>
      <c r="K24" s="69"/>
      <c r="L24" s="69"/>
      <c r="M24" s="69"/>
      <c r="N24" s="69"/>
      <c r="O24" s="69"/>
      <c r="P24" s="69"/>
    </row>
    <row r="25" spans="1:16" s="4" customFormat="1" ht="15">
      <c r="A25" s="93"/>
      <c r="B25" s="96"/>
      <c r="C25" s="90"/>
      <c r="D25" s="90"/>
      <c r="E25" s="15"/>
      <c r="F25" s="91"/>
      <c r="G25" s="91"/>
      <c r="H25" s="91"/>
      <c r="I25" s="91"/>
      <c r="J25" s="91"/>
      <c r="K25" s="91"/>
      <c r="L25" s="91"/>
      <c r="M25" s="91"/>
      <c r="N25" s="91"/>
      <c r="O25" s="91"/>
      <c r="P25" s="91"/>
    </row>
    <row r="26" spans="1:16" ht="15">
      <c r="A26" s="92"/>
      <c r="B26" s="94"/>
      <c r="C26" s="95"/>
      <c r="D26" s="80"/>
      <c r="E26" s="80"/>
    </row>
    <row r="27" spans="1:16" ht="14.25">
      <c r="A27" s="67" t="s">
        <v>5</v>
      </c>
      <c r="B27" s="82" t="s">
        <v>6</v>
      </c>
      <c r="C27" s="82" t="s">
        <v>19</v>
      </c>
    </row>
    <row r="28" spans="1:16" ht="15">
      <c r="A28" s="68">
        <v>1</v>
      </c>
      <c r="B28" s="111" t="s">
        <v>82</v>
      </c>
      <c r="C28" s="43" t="s">
        <v>91</v>
      </c>
    </row>
    <row r="29" spans="1:16" ht="15">
      <c r="A29" s="68">
        <v>2</v>
      </c>
      <c r="B29" s="111" t="s">
        <v>83</v>
      </c>
      <c r="C29" s="43" t="s">
        <v>89</v>
      </c>
    </row>
    <row r="30" spans="1:16" ht="15">
      <c r="A30" s="68">
        <v>3</v>
      </c>
      <c r="B30" s="41" t="s">
        <v>61</v>
      </c>
      <c r="C30" s="43" t="s">
        <v>85</v>
      </c>
    </row>
    <row r="31" spans="1:16" ht="15">
      <c r="A31" s="68">
        <v>4</v>
      </c>
      <c r="B31" s="41" t="s">
        <v>63</v>
      </c>
      <c r="C31" s="43" t="s">
        <v>49</v>
      </c>
    </row>
    <row r="32" spans="1:16" ht="15">
      <c r="A32" s="68">
        <v>5</v>
      </c>
      <c r="B32" s="101" t="s">
        <v>65</v>
      </c>
      <c r="C32" s="43" t="s">
        <v>86</v>
      </c>
    </row>
    <row r="33" spans="1:4" ht="15">
      <c r="A33" s="68">
        <v>6</v>
      </c>
      <c r="B33" s="101" t="s">
        <v>67</v>
      </c>
      <c r="C33" s="43" t="s">
        <v>86</v>
      </c>
    </row>
    <row r="34" spans="1:4" ht="15">
      <c r="A34" s="68">
        <v>7</v>
      </c>
      <c r="B34" s="101" t="s">
        <v>69</v>
      </c>
      <c r="C34" s="43" t="s">
        <v>86</v>
      </c>
    </row>
    <row r="35" spans="1:4" ht="15">
      <c r="A35" s="68">
        <v>8</v>
      </c>
      <c r="B35" s="101" t="s">
        <v>71</v>
      </c>
      <c r="C35" s="42" t="s">
        <v>50</v>
      </c>
    </row>
    <row r="36" spans="1:4" ht="15">
      <c r="A36" s="68">
        <v>9</v>
      </c>
      <c r="B36" s="101" t="s">
        <v>73</v>
      </c>
      <c r="C36" s="42" t="s">
        <v>50</v>
      </c>
    </row>
    <row r="37" spans="1:4" ht="15">
      <c r="A37" s="68">
        <v>10</v>
      </c>
      <c r="B37" s="101" t="s">
        <v>75</v>
      </c>
      <c r="C37" s="42" t="s">
        <v>87</v>
      </c>
    </row>
    <row r="38" spans="1:4" ht="15">
      <c r="A38" s="68">
        <v>11</v>
      </c>
      <c r="B38" s="101" t="s">
        <v>77</v>
      </c>
      <c r="C38" s="42" t="s">
        <v>87</v>
      </c>
    </row>
    <row r="39" spans="1:4" ht="15.75" thickBot="1">
      <c r="A39" s="110">
        <v>12</v>
      </c>
      <c r="B39" s="102" t="s">
        <v>79</v>
      </c>
      <c r="C39" s="99" t="s">
        <v>87</v>
      </c>
    </row>
    <row r="40" spans="1:4" ht="15">
      <c r="A40" s="109">
        <v>13</v>
      </c>
      <c r="B40" s="112" t="s">
        <v>55</v>
      </c>
      <c r="C40" s="87" t="s">
        <v>88</v>
      </c>
    </row>
    <row r="41" spans="1:4" ht="15">
      <c r="A41" s="68">
        <v>14</v>
      </c>
      <c r="B41" s="41" t="s">
        <v>57</v>
      </c>
      <c r="C41" s="43" t="s">
        <v>89</v>
      </c>
    </row>
    <row r="42" spans="1:4" ht="15">
      <c r="A42" s="68">
        <v>15</v>
      </c>
      <c r="B42" s="101" t="s">
        <v>59</v>
      </c>
      <c r="C42" s="42" t="s">
        <v>90</v>
      </c>
    </row>
    <row r="43" spans="1:4">
      <c r="A43" s="76"/>
      <c r="B43" s="79"/>
      <c r="C43" s="76"/>
    </row>
    <row r="44" spans="1:4">
      <c r="B44" s="8"/>
      <c r="C44" s="8"/>
    </row>
    <row r="45" spans="1:4" ht="15">
      <c r="A45" s="76"/>
      <c r="B45" s="81"/>
      <c r="C45" s="15"/>
      <c r="D45" s="76"/>
    </row>
    <row r="46" spans="1:4" ht="15">
      <c r="A46" s="76"/>
      <c r="B46" s="81"/>
      <c r="C46" s="15"/>
      <c r="D46" s="76"/>
    </row>
    <row r="47" spans="1:4" ht="15">
      <c r="A47" s="76"/>
      <c r="B47" s="81"/>
      <c r="C47" s="15"/>
      <c r="D47" s="76"/>
    </row>
    <row r="48" spans="1:4" ht="15">
      <c r="A48" s="76"/>
      <c r="B48" s="81"/>
      <c r="C48" s="15"/>
      <c r="D48" s="76"/>
    </row>
    <row r="49" spans="1:4" ht="15">
      <c r="A49" s="76"/>
      <c r="B49" s="81"/>
      <c r="C49" s="15"/>
      <c r="D49" s="76"/>
    </row>
    <row r="50" spans="1:4" ht="15">
      <c r="A50" s="76"/>
      <c r="B50" s="81"/>
      <c r="C50" s="15"/>
      <c r="D50" s="76"/>
    </row>
    <row r="51" spans="1:4" ht="15">
      <c r="A51" s="76"/>
      <c r="B51" s="81"/>
      <c r="C51" s="15"/>
      <c r="D51" s="76"/>
    </row>
    <row r="52" spans="1:4" ht="15">
      <c r="A52" s="76"/>
      <c r="B52" s="81"/>
      <c r="C52" s="15"/>
      <c r="D52" s="76"/>
    </row>
    <row r="53" spans="1:4">
      <c r="A53" s="76"/>
      <c r="B53" s="77"/>
      <c r="C53" s="78"/>
      <c r="D53" s="76"/>
    </row>
    <row r="54" spans="1:4">
      <c r="A54" s="76"/>
      <c r="B54" s="77"/>
      <c r="C54" s="78"/>
      <c r="D54" s="76"/>
    </row>
    <row r="55" spans="1:4">
      <c r="A55" s="76"/>
      <c r="B55" s="77"/>
      <c r="C55" s="78"/>
      <c r="D55" s="76"/>
    </row>
  </sheetData>
  <sortState xmlns:xlrd2="http://schemas.microsoft.com/office/spreadsheetml/2017/richdata2" ref="B10:D16">
    <sortCondition ref="B10:B16"/>
  </sortState>
  <mergeCells count="9">
    <mergeCell ref="B4:G4"/>
    <mergeCell ref="B1:G1"/>
    <mergeCell ref="H1:I1"/>
    <mergeCell ref="J1:N1"/>
    <mergeCell ref="B2:G2"/>
    <mergeCell ref="H2:I2"/>
    <mergeCell ref="J2:L2"/>
    <mergeCell ref="H3:I3"/>
    <mergeCell ref="J3:L3"/>
  </mergeCells>
  <printOptions gridLines="1"/>
  <pageMargins left="0.25" right="0.25" top="0.75" bottom="0.75" header="0.3" footer="0.3"/>
  <pageSetup paperSize="9" scale="7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0"/>
  <sheetViews>
    <sheetView showGridLines="0" tabSelected="1" zoomScale="114" zoomScaleNormal="90" workbookViewId="0">
      <selection activeCell="C1" sqref="C1"/>
    </sheetView>
  </sheetViews>
  <sheetFormatPr defaultColWidth="8.85546875" defaultRowHeight="15"/>
  <cols>
    <col min="1" max="1" width="17.42578125" customWidth="1"/>
    <col min="2" max="2" width="21.85546875" customWidth="1"/>
    <col min="3" max="3" width="52.140625" customWidth="1"/>
    <col min="4" max="4" width="14.42578125" customWidth="1"/>
    <col min="5" max="5" width="15" style="142" customWidth="1"/>
    <col min="6" max="6" width="59.140625" bestFit="1" customWidth="1"/>
    <col min="7" max="7" width="9.85546875" style="142" customWidth="1"/>
    <col min="8" max="8" width="9.7109375" bestFit="1" customWidth="1"/>
    <col min="10" max="10" width="12.42578125" customWidth="1"/>
    <col min="11" max="11" width="20" customWidth="1"/>
    <col min="12" max="12" width="16.42578125" style="142" customWidth="1"/>
    <col min="14" max="14" width="19.140625" customWidth="1"/>
  </cols>
  <sheetData>
    <row r="1" spans="1:14" ht="16.5" thickBot="1">
      <c r="A1" s="169" t="s">
        <v>146</v>
      </c>
      <c r="B1" s="167" t="s">
        <v>725</v>
      </c>
      <c r="C1" s="203"/>
      <c r="E1"/>
    </row>
    <row r="2" spans="1:14" ht="19.5" customHeight="1" thickBot="1">
      <c r="A2" s="170" t="s">
        <v>147</v>
      </c>
      <c r="B2" s="172"/>
      <c r="C2" s="150"/>
      <c r="E2"/>
    </row>
    <row r="3" spans="1:14" ht="32.25" customHeight="1" thickBot="1">
      <c r="A3" s="170" t="s">
        <v>116</v>
      </c>
      <c r="B3" s="168"/>
      <c r="C3" s="150"/>
      <c r="E3"/>
    </row>
    <row r="4" spans="1:14" ht="52.5" customHeight="1" thickBot="1">
      <c r="A4" s="171" t="s">
        <v>152</v>
      </c>
      <c r="B4" s="196"/>
      <c r="C4" s="150"/>
      <c r="E4"/>
    </row>
    <row r="5" spans="1:14" ht="15.75">
      <c r="A5" s="149"/>
      <c r="B5" s="149"/>
      <c r="C5" s="150"/>
      <c r="E5"/>
      <c r="L5"/>
    </row>
    <row r="6" spans="1:14" ht="15.75">
      <c r="A6" s="151" t="s">
        <v>95</v>
      </c>
      <c r="B6" s="151" t="s">
        <v>148</v>
      </c>
      <c r="C6" s="151" t="s">
        <v>97</v>
      </c>
      <c r="D6" s="152" t="s">
        <v>149</v>
      </c>
      <c r="E6" s="152" t="s">
        <v>150</v>
      </c>
      <c r="F6" s="153" t="s">
        <v>18</v>
      </c>
      <c r="L6"/>
    </row>
    <row r="7" spans="1:14" ht="15.75" customHeight="1">
      <c r="A7" s="154"/>
      <c r="B7" s="197"/>
      <c r="C7" s="198"/>
      <c r="D7" s="199"/>
      <c r="E7" s="200"/>
      <c r="F7" s="201"/>
    </row>
    <row r="8" spans="1:14" ht="15.75" customHeight="1">
      <c r="A8" s="155"/>
      <c r="B8" s="197"/>
      <c r="C8" s="198"/>
      <c r="D8" s="199"/>
      <c r="E8" s="200"/>
      <c r="F8" s="201"/>
      <c r="L8"/>
    </row>
    <row r="9" spans="1:14">
      <c r="A9" s="142"/>
      <c r="B9" s="197"/>
      <c r="C9" s="198"/>
      <c r="D9" s="199"/>
      <c r="E9" s="200"/>
      <c r="F9" s="201"/>
      <c r="L9"/>
      <c r="N9" s="157"/>
    </row>
    <row r="10" spans="1:14">
      <c r="A10" s="155"/>
      <c r="B10" s="197"/>
      <c r="C10" s="198"/>
      <c r="D10" s="199"/>
      <c r="E10" s="200"/>
      <c r="F10" s="201"/>
    </row>
    <row r="11" spans="1:14">
      <c r="A11" s="142"/>
      <c r="B11" s="197"/>
      <c r="C11" s="198"/>
      <c r="D11" s="199"/>
      <c r="E11" s="200"/>
      <c r="F11" s="201"/>
    </row>
    <row r="12" spans="1:14">
      <c r="A12" s="155"/>
      <c r="B12" s="197"/>
      <c r="C12" s="198"/>
      <c r="D12" s="199"/>
      <c r="E12" s="200"/>
      <c r="F12" s="201"/>
    </row>
    <row r="13" spans="1:14" ht="15.75">
      <c r="A13" s="154"/>
      <c r="B13" s="206"/>
      <c r="C13" s="207"/>
      <c r="D13" s="199"/>
      <c r="E13" s="200"/>
      <c r="F13" s="201"/>
    </row>
    <row r="14" spans="1:14" ht="15.75">
      <c r="A14" s="156"/>
      <c r="B14" s="206"/>
      <c r="C14" s="207"/>
      <c r="D14" s="199"/>
      <c r="E14" s="200"/>
      <c r="F14" s="201"/>
    </row>
    <row r="15" spans="1:14" ht="15.75">
      <c r="A15" s="154"/>
      <c r="B15" s="204"/>
      <c r="C15" s="205"/>
      <c r="D15" s="199"/>
      <c r="E15" s="200"/>
      <c r="F15" s="201"/>
    </row>
    <row r="16" spans="1:14" ht="15.75">
      <c r="A16" s="161"/>
      <c r="B16" s="204"/>
      <c r="C16" s="205"/>
      <c r="D16" s="199"/>
      <c r="E16" s="200"/>
      <c r="F16" s="201"/>
    </row>
    <row r="17" spans="1:16" ht="15.75">
      <c r="A17" s="161"/>
      <c r="B17" s="204"/>
      <c r="C17" s="205"/>
      <c r="D17" s="199"/>
      <c r="E17" s="200"/>
      <c r="F17" s="201"/>
    </row>
    <row r="18" spans="1:16" ht="15.75">
      <c r="A18" s="161"/>
      <c r="B18" s="204"/>
      <c r="C18" s="205"/>
      <c r="D18" s="199"/>
      <c r="E18" s="200"/>
      <c r="F18" s="201"/>
    </row>
    <row r="19" spans="1:16" ht="15.75">
      <c r="A19" s="161"/>
      <c r="B19" s="204"/>
      <c r="C19" s="205"/>
      <c r="D19" s="199"/>
      <c r="E19" s="200"/>
      <c r="F19" s="202"/>
      <c r="G19" s="157"/>
      <c r="H19" s="157"/>
      <c r="I19" s="157"/>
      <c r="J19" s="157"/>
      <c r="K19" s="157"/>
      <c r="L19" s="157"/>
      <c r="M19" s="157"/>
      <c r="N19" s="157"/>
    </row>
    <row r="20" spans="1:16">
      <c r="D20" s="158"/>
      <c r="E20" s="157"/>
      <c r="F20" s="157"/>
      <c r="G20" s="157"/>
      <c r="H20" s="157"/>
      <c r="I20" s="157"/>
      <c r="J20" s="157"/>
      <c r="K20" s="157"/>
      <c r="L20" s="157"/>
      <c r="M20" s="157"/>
      <c r="N20" s="157"/>
    </row>
    <row r="27" spans="1:16">
      <c r="O27" s="157"/>
      <c r="P27" s="157"/>
    </row>
    <row r="28" spans="1:16">
      <c r="E28" s="159"/>
      <c r="F28" s="157"/>
      <c r="G28" s="157"/>
      <c r="H28" s="157"/>
      <c r="I28" s="157"/>
      <c r="J28" s="157"/>
      <c r="K28" s="157"/>
      <c r="L28" s="157"/>
      <c r="M28" s="157"/>
      <c r="N28" s="157"/>
      <c r="O28" s="157"/>
      <c r="P28" s="157"/>
    </row>
    <row r="29" spans="1:16">
      <c r="E29" s="157"/>
      <c r="F29" s="157"/>
      <c r="G29" s="157"/>
      <c r="H29" s="157"/>
      <c r="I29" s="157"/>
      <c r="J29" s="157"/>
      <c r="K29" s="157"/>
      <c r="L29" s="157"/>
      <c r="M29" s="157"/>
      <c r="N29" s="157"/>
      <c r="O29" s="157"/>
      <c r="P29" s="157"/>
    </row>
    <row r="39" spans="5:14">
      <c r="E39" s="159"/>
      <c r="F39" s="157"/>
      <c r="G39" s="157"/>
      <c r="H39" s="157"/>
      <c r="I39" s="157"/>
      <c r="J39" s="157"/>
      <c r="K39" s="157"/>
      <c r="L39" s="157"/>
      <c r="M39" s="157"/>
      <c r="N39" s="157"/>
    </row>
    <row r="40" spans="5:14">
      <c r="E40" s="157"/>
      <c r="F40" s="157"/>
      <c r="G40" s="157"/>
      <c r="H40" s="157"/>
      <c r="I40" s="157"/>
      <c r="J40" s="157"/>
      <c r="K40" s="157"/>
      <c r="L40" s="157"/>
      <c r="M40" s="157"/>
      <c r="N40" s="157"/>
    </row>
    <row r="50" spans="5:14">
      <c r="E50" s="159"/>
      <c r="F50" s="157"/>
      <c r="G50" s="157"/>
      <c r="H50" s="157"/>
      <c r="I50" s="157"/>
      <c r="J50" s="157"/>
      <c r="K50" s="157"/>
      <c r="L50" s="157"/>
      <c r="M50" s="157"/>
      <c r="N50" s="157"/>
    </row>
    <row r="51" spans="5:14">
      <c r="E51" s="157"/>
      <c r="F51" s="157"/>
      <c r="G51" s="157"/>
      <c r="H51" s="157"/>
      <c r="I51" s="157"/>
      <c r="J51" s="157"/>
      <c r="K51" s="157"/>
      <c r="L51" s="157"/>
      <c r="M51" s="157"/>
      <c r="N51" s="157"/>
    </row>
    <row r="60" spans="5:14">
      <c r="E60"/>
      <c r="G60"/>
      <c r="L60"/>
    </row>
    <row r="61" spans="5:14">
      <c r="E61"/>
      <c r="G61"/>
      <c r="L61"/>
    </row>
    <row r="62" spans="5:14">
      <c r="E62"/>
      <c r="G62"/>
      <c r="L62"/>
    </row>
    <row r="63" spans="5:14">
      <c r="E63"/>
      <c r="G63"/>
      <c r="L63"/>
    </row>
    <row r="64" spans="5:14">
      <c r="E64"/>
      <c r="G64"/>
      <c r="L6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sheetData>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10"/>
  <sheetViews>
    <sheetView showGridLines="0" zoomScale="70" zoomScaleNormal="70" zoomScaleSheetLayoutView="20" workbookViewId="0">
      <selection activeCell="O100" sqref="O100"/>
    </sheetView>
  </sheetViews>
  <sheetFormatPr defaultColWidth="8.85546875" defaultRowHeight="15"/>
  <cols>
    <col min="1" max="1" width="5.7109375" customWidth="1"/>
    <col min="2" max="2" width="18.140625" customWidth="1"/>
    <col min="3" max="3" width="70.140625" customWidth="1"/>
    <col min="4" max="4" width="18.7109375" bestFit="1" customWidth="1"/>
    <col min="5" max="13" width="16.140625" customWidth="1"/>
    <col min="14" max="15" width="13.42578125" bestFit="1" customWidth="1"/>
  </cols>
  <sheetData>
    <row r="1" spans="1:17" ht="16.5" thickBot="1">
      <c r="A1" s="294" t="s">
        <v>113</v>
      </c>
      <c r="B1" s="295"/>
      <c r="C1" s="189" t="str">
        <f>'Participant List'!B1</f>
        <v>BMHS S1-32-2020</v>
      </c>
      <c r="D1" s="293"/>
      <c r="E1" s="293"/>
      <c r="F1" s="293"/>
      <c r="G1" s="293"/>
      <c r="H1" s="293"/>
      <c r="I1" s="293"/>
      <c r="J1" s="293"/>
      <c r="K1" s="293"/>
      <c r="L1" s="293"/>
      <c r="M1" s="293"/>
      <c r="N1" s="293"/>
      <c r="O1" s="293"/>
    </row>
    <row r="2" spans="1:17" ht="16.5" thickBot="1">
      <c r="A2" s="296" t="s">
        <v>151</v>
      </c>
      <c r="B2" s="297"/>
      <c r="C2" s="188"/>
      <c r="D2" s="293"/>
      <c r="E2" s="293"/>
      <c r="F2" s="293"/>
      <c r="G2" s="293"/>
      <c r="H2" s="293"/>
      <c r="I2" s="293"/>
      <c r="J2" s="293"/>
      <c r="K2" s="293"/>
      <c r="L2" s="293"/>
      <c r="M2" s="293"/>
      <c r="N2" s="293"/>
      <c r="O2" s="293"/>
    </row>
    <row r="3" spans="1:17" ht="25.5" thickBot="1">
      <c r="A3" s="116"/>
      <c r="D3" s="119"/>
      <c r="E3" s="163"/>
      <c r="F3" s="163"/>
      <c r="G3" s="144"/>
      <c r="H3" s="163"/>
      <c r="I3" s="163"/>
      <c r="J3" s="163"/>
      <c r="K3" s="144" t="s">
        <v>117</v>
      </c>
      <c r="L3" s="163"/>
    </row>
    <row r="4" spans="1:17" ht="15" customHeight="1" thickBot="1">
      <c r="A4" s="279" t="s">
        <v>112</v>
      </c>
      <c r="B4" s="137" t="s">
        <v>116</v>
      </c>
      <c r="C4" s="138"/>
      <c r="D4" s="190"/>
      <c r="E4" s="275"/>
      <c r="F4" s="275"/>
      <c r="G4" s="143"/>
      <c r="H4" s="143"/>
      <c r="K4" s="143" t="s">
        <v>107</v>
      </c>
      <c r="L4" s="143" t="s">
        <v>119</v>
      </c>
      <c r="N4" s="162"/>
      <c r="O4" s="162"/>
    </row>
    <row r="5" spans="1:17" ht="40.5" customHeight="1" thickBot="1">
      <c r="A5" s="280"/>
      <c r="B5" s="298" t="s">
        <v>155</v>
      </c>
      <c r="C5" s="299"/>
      <c r="D5" s="191"/>
      <c r="E5" s="282"/>
      <c r="F5" s="282"/>
      <c r="G5" s="143"/>
      <c r="H5" s="143"/>
      <c r="K5" s="143" t="s">
        <v>118</v>
      </c>
      <c r="L5" s="143" t="s">
        <v>120</v>
      </c>
      <c r="N5" s="118"/>
      <c r="O5" s="118"/>
    </row>
    <row r="6" spans="1:17" ht="19.5" thickBot="1">
      <c r="A6" s="281"/>
      <c r="B6" s="140" t="s">
        <v>154</v>
      </c>
      <c r="C6" s="141"/>
      <c r="D6" s="192"/>
      <c r="E6" s="275"/>
      <c r="F6" s="275"/>
      <c r="G6" s="143"/>
      <c r="H6" s="143"/>
      <c r="K6" s="143"/>
      <c r="L6" s="143"/>
      <c r="N6" s="118"/>
      <c r="O6" s="118"/>
    </row>
    <row r="7" spans="1:17">
      <c r="A7" s="160"/>
      <c r="B7" s="117"/>
      <c r="C7" s="117"/>
      <c r="D7" s="139"/>
      <c r="E7" s="275"/>
      <c r="F7" s="275"/>
      <c r="G7" s="143"/>
      <c r="H7" s="143"/>
      <c r="K7" s="143"/>
      <c r="L7" s="143"/>
      <c r="N7" s="117"/>
      <c r="O7" s="117"/>
    </row>
    <row r="8" spans="1:17" ht="15.75">
      <c r="A8" s="173" t="s">
        <v>153</v>
      </c>
      <c r="B8" s="174"/>
      <c r="C8" s="175"/>
      <c r="D8" s="175"/>
      <c r="E8" s="175"/>
      <c r="F8" s="175"/>
      <c r="G8" s="174"/>
      <c r="H8" s="174"/>
      <c r="I8" s="176"/>
      <c r="J8" s="177"/>
      <c r="P8" s="117"/>
      <c r="Q8" s="117"/>
    </row>
    <row r="9" spans="1:17" ht="15.75">
      <c r="A9" s="178" t="s">
        <v>160</v>
      </c>
      <c r="B9" s="174"/>
      <c r="C9" s="175"/>
      <c r="D9" s="175"/>
      <c r="E9" s="175"/>
      <c r="F9" s="175"/>
      <c r="G9" s="174"/>
      <c r="H9" s="174"/>
      <c r="I9" s="176"/>
      <c r="J9" s="177"/>
      <c r="P9" s="117"/>
      <c r="Q9" s="117"/>
    </row>
    <row r="10" spans="1:17" ht="15.75">
      <c r="A10" s="178" t="s">
        <v>157</v>
      </c>
      <c r="B10" s="174"/>
      <c r="C10" s="175"/>
      <c r="D10" s="175"/>
      <c r="E10" s="175"/>
      <c r="F10" s="175"/>
      <c r="G10" s="174"/>
      <c r="H10" s="174"/>
      <c r="I10" s="176"/>
      <c r="J10" s="177"/>
      <c r="P10" s="117"/>
      <c r="Q10" s="117"/>
    </row>
    <row r="11" spans="1:17" ht="15.75">
      <c r="A11" s="178" t="s">
        <v>158</v>
      </c>
      <c r="B11" s="174"/>
      <c r="C11" s="175"/>
      <c r="D11" s="175"/>
      <c r="E11" s="175"/>
      <c r="F11" s="175"/>
      <c r="G11" s="174"/>
      <c r="H11" s="174"/>
      <c r="I11" s="176"/>
      <c r="J11" s="177"/>
      <c r="P11" s="117"/>
      <c r="Q11" s="117"/>
    </row>
    <row r="12" spans="1:17" ht="15.75">
      <c r="A12" s="123"/>
      <c r="B12" s="121"/>
      <c r="C12" s="122"/>
      <c r="D12" s="122"/>
      <c r="E12" s="121"/>
      <c r="F12" s="121"/>
      <c r="G12" s="117"/>
      <c r="N12" s="117"/>
      <c r="O12" s="117"/>
    </row>
    <row r="13" spans="1:17">
      <c r="A13" s="276" t="s">
        <v>95</v>
      </c>
      <c r="B13" s="276" t="s">
        <v>96</v>
      </c>
      <c r="C13" s="276" t="s">
        <v>97</v>
      </c>
      <c r="D13" s="146" t="s">
        <v>159</v>
      </c>
      <c r="E13" s="146" t="s">
        <v>159</v>
      </c>
      <c r="F13" s="146" t="s">
        <v>21</v>
      </c>
      <c r="G13" s="146" t="s">
        <v>22</v>
      </c>
      <c r="H13" s="146" t="s">
        <v>23</v>
      </c>
      <c r="I13" s="146" t="s">
        <v>24</v>
      </c>
      <c r="J13" s="146" t="s">
        <v>25</v>
      </c>
      <c r="K13" s="146" t="s">
        <v>26</v>
      </c>
      <c r="L13" s="146" t="s">
        <v>27</v>
      </c>
      <c r="M13" s="208" t="s">
        <v>28</v>
      </c>
      <c r="N13" s="180"/>
      <c r="O13" s="117"/>
    </row>
    <row r="14" spans="1:17" ht="19.5">
      <c r="A14" s="277"/>
      <c r="B14" s="277"/>
      <c r="C14" s="277"/>
      <c r="D14" s="217">
        <v>44558</v>
      </c>
      <c r="E14" s="217">
        <v>44194</v>
      </c>
      <c r="F14" s="217">
        <v>44195</v>
      </c>
      <c r="G14" s="217">
        <v>44196</v>
      </c>
      <c r="H14" s="217">
        <v>44200</v>
      </c>
      <c r="I14" s="217">
        <v>44201</v>
      </c>
      <c r="J14" s="217">
        <v>44202</v>
      </c>
      <c r="K14" s="217">
        <v>44207</v>
      </c>
      <c r="L14" s="217">
        <v>44208</v>
      </c>
      <c r="M14" s="217">
        <v>44209</v>
      </c>
      <c r="N14" s="180"/>
      <c r="O14" s="117"/>
    </row>
    <row r="15" spans="1:17" ht="18.75">
      <c r="A15" s="277"/>
      <c r="B15" s="277"/>
      <c r="C15" s="277"/>
      <c r="D15" s="216" t="s">
        <v>187</v>
      </c>
      <c r="E15" s="216" t="s">
        <v>187</v>
      </c>
      <c r="F15" s="216" t="s">
        <v>187</v>
      </c>
      <c r="G15" s="216" t="s">
        <v>187</v>
      </c>
      <c r="H15" s="216" t="s">
        <v>187</v>
      </c>
      <c r="I15" s="216" t="s">
        <v>187</v>
      </c>
      <c r="J15" s="216" t="s">
        <v>187</v>
      </c>
      <c r="K15" s="216" t="s">
        <v>187</v>
      </c>
      <c r="L15" s="216" t="s">
        <v>187</v>
      </c>
      <c r="M15" s="216" t="s">
        <v>187</v>
      </c>
      <c r="N15" s="180"/>
      <c r="O15" s="117"/>
    </row>
    <row r="16" spans="1:17" ht="18.75">
      <c r="A16" s="278"/>
      <c r="B16" s="278"/>
      <c r="C16" s="278"/>
      <c r="D16" s="216" t="s">
        <v>188</v>
      </c>
      <c r="E16" s="216" t="s">
        <v>188</v>
      </c>
      <c r="F16" s="216" t="s">
        <v>188</v>
      </c>
      <c r="G16" s="216" t="s">
        <v>188</v>
      </c>
      <c r="H16" s="216" t="s">
        <v>188</v>
      </c>
      <c r="I16" s="216" t="s">
        <v>188</v>
      </c>
      <c r="J16" s="216" t="s">
        <v>188</v>
      </c>
      <c r="K16" s="216" t="s">
        <v>188</v>
      </c>
      <c r="L16" s="216" t="s">
        <v>188</v>
      </c>
      <c r="M16" s="216" t="s">
        <v>188</v>
      </c>
      <c r="N16" s="180"/>
      <c r="O16" s="117"/>
    </row>
    <row r="17" spans="1:15" ht="23.25">
      <c r="A17" s="193">
        <v>1</v>
      </c>
      <c r="B17" s="209"/>
      <c r="C17" s="210"/>
      <c r="D17" s="179" t="s">
        <v>189</v>
      </c>
      <c r="E17" s="179" t="s">
        <v>189</v>
      </c>
      <c r="F17" s="179" t="s">
        <v>189</v>
      </c>
      <c r="G17" s="179" t="s">
        <v>189</v>
      </c>
      <c r="H17" s="179" t="s">
        <v>189</v>
      </c>
      <c r="I17" s="179" t="s">
        <v>189</v>
      </c>
      <c r="J17" s="179" t="s">
        <v>189</v>
      </c>
      <c r="K17" s="179" t="s">
        <v>189</v>
      </c>
      <c r="L17" s="179" t="s">
        <v>189</v>
      </c>
      <c r="M17" s="179" t="s">
        <v>189</v>
      </c>
      <c r="N17" s="181">
        <f>COUNTIF(F17:M17,"Y")</f>
        <v>8</v>
      </c>
      <c r="O17" s="117"/>
    </row>
    <row r="18" spans="1:15" ht="23.25">
      <c r="A18" s="193">
        <v>2</v>
      </c>
      <c r="B18" s="209"/>
      <c r="C18" s="210"/>
      <c r="D18" s="179" t="s">
        <v>190</v>
      </c>
      <c r="E18" s="179" t="s">
        <v>189</v>
      </c>
      <c r="F18" s="179" t="s">
        <v>189</v>
      </c>
      <c r="G18" s="179" t="s">
        <v>189</v>
      </c>
      <c r="H18" s="179" t="s">
        <v>189</v>
      </c>
      <c r="I18" s="179" t="s">
        <v>189</v>
      </c>
      <c r="J18" s="179" t="s">
        <v>189</v>
      </c>
      <c r="K18" s="179" t="s">
        <v>189</v>
      </c>
      <c r="L18" s="179" t="s">
        <v>189</v>
      </c>
      <c r="M18" s="179" t="s">
        <v>189</v>
      </c>
      <c r="N18" s="181">
        <f t="shared" ref="N18:N29" si="0">COUNTIF(F18:M18,"Y")</f>
        <v>8</v>
      </c>
      <c r="O18" s="117"/>
    </row>
    <row r="19" spans="1:15" ht="23.25">
      <c r="A19" s="193">
        <v>3</v>
      </c>
      <c r="B19" s="209"/>
      <c r="C19" s="210"/>
      <c r="D19" s="179" t="s">
        <v>189</v>
      </c>
      <c r="E19" s="179" t="s">
        <v>189</v>
      </c>
      <c r="F19" s="179" t="s">
        <v>189</v>
      </c>
      <c r="G19" s="179" t="s">
        <v>189</v>
      </c>
      <c r="H19" s="179" t="s">
        <v>189</v>
      </c>
      <c r="I19" s="179" t="s">
        <v>189</v>
      </c>
      <c r="J19" s="179" t="s">
        <v>189</v>
      </c>
      <c r="K19" s="179" t="s">
        <v>189</v>
      </c>
      <c r="L19" s="179" t="s">
        <v>189</v>
      </c>
      <c r="M19" s="179" t="s">
        <v>189</v>
      </c>
      <c r="N19" s="181">
        <f t="shared" si="0"/>
        <v>8</v>
      </c>
      <c r="O19" s="117"/>
    </row>
    <row r="20" spans="1:15" ht="23.25">
      <c r="A20" s="193">
        <v>4</v>
      </c>
      <c r="B20" s="209"/>
      <c r="C20" s="210"/>
      <c r="D20" s="179" t="s">
        <v>190</v>
      </c>
      <c r="E20" s="179" t="s">
        <v>189</v>
      </c>
      <c r="F20" s="179" t="s">
        <v>189</v>
      </c>
      <c r="G20" s="179" t="s">
        <v>189</v>
      </c>
      <c r="H20" s="179" t="s">
        <v>189</v>
      </c>
      <c r="I20" s="179" t="s">
        <v>190</v>
      </c>
      <c r="J20" s="179" t="s">
        <v>189</v>
      </c>
      <c r="K20" s="179" t="s">
        <v>189</v>
      </c>
      <c r="L20" s="179" t="s">
        <v>189</v>
      </c>
      <c r="M20" s="179" t="s">
        <v>189</v>
      </c>
      <c r="N20" s="181">
        <f t="shared" si="0"/>
        <v>7</v>
      </c>
      <c r="O20" s="117"/>
    </row>
    <row r="21" spans="1:15" ht="23.25">
      <c r="A21" s="193">
        <v>5</v>
      </c>
      <c r="B21" s="209"/>
      <c r="C21" s="210"/>
      <c r="D21" s="179" t="s">
        <v>189</v>
      </c>
      <c r="E21" s="179" t="s">
        <v>189</v>
      </c>
      <c r="F21" s="179" t="s">
        <v>189</v>
      </c>
      <c r="G21" s="179" t="s">
        <v>189</v>
      </c>
      <c r="H21" s="179" t="s">
        <v>189</v>
      </c>
      <c r="I21" s="179" t="s">
        <v>189</v>
      </c>
      <c r="J21" s="179" t="s">
        <v>189</v>
      </c>
      <c r="K21" s="179" t="s">
        <v>189</v>
      </c>
      <c r="L21" s="179" t="s">
        <v>189</v>
      </c>
      <c r="M21" s="179" t="s">
        <v>189</v>
      </c>
      <c r="N21" s="181">
        <f t="shared" si="0"/>
        <v>8</v>
      </c>
      <c r="O21" s="117"/>
    </row>
    <row r="22" spans="1:15" ht="23.25">
      <c r="A22" s="193">
        <v>6</v>
      </c>
      <c r="B22" s="209"/>
      <c r="C22" s="210"/>
      <c r="D22" s="179" t="s">
        <v>189</v>
      </c>
      <c r="E22" s="179" t="s">
        <v>189</v>
      </c>
      <c r="F22" s="179" t="s">
        <v>189</v>
      </c>
      <c r="G22" s="179" t="s">
        <v>189</v>
      </c>
      <c r="H22" s="179" t="s">
        <v>189</v>
      </c>
      <c r="I22" s="179" t="s">
        <v>189</v>
      </c>
      <c r="J22" s="179" t="s">
        <v>189</v>
      </c>
      <c r="K22" s="179" t="s">
        <v>189</v>
      </c>
      <c r="L22" s="179" t="s">
        <v>189</v>
      </c>
      <c r="M22" s="179" t="s">
        <v>189</v>
      </c>
      <c r="N22" s="181">
        <f t="shared" si="0"/>
        <v>8</v>
      </c>
    </row>
    <row r="23" spans="1:15" ht="23.25">
      <c r="A23" s="193">
        <v>7</v>
      </c>
      <c r="B23" s="211"/>
      <c r="C23" s="212"/>
      <c r="D23" s="179" t="s">
        <v>189</v>
      </c>
      <c r="E23" s="179" t="s">
        <v>189</v>
      </c>
      <c r="F23" s="179" t="s">
        <v>189</v>
      </c>
      <c r="G23" s="179" t="s">
        <v>189</v>
      </c>
      <c r="H23" s="179" t="s">
        <v>189</v>
      </c>
      <c r="I23" s="179" t="s">
        <v>189</v>
      </c>
      <c r="J23" s="179" t="s">
        <v>189</v>
      </c>
      <c r="K23" s="179" t="s">
        <v>189</v>
      </c>
      <c r="L23" s="179" t="s">
        <v>189</v>
      </c>
      <c r="M23" s="179" t="s">
        <v>189</v>
      </c>
      <c r="N23" s="181">
        <f t="shared" si="0"/>
        <v>8</v>
      </c>
    </row>
    <row r="24" spans="1:15" ht="23.25">
      <c r="A24" s="193">
        <v>8</v>
      </c>
      <c r="B24" s="211"/>
      <c r="C24" s="212"/>
      <c r="D24" s="179" t="s">
        <v>189</v>
      </c>
      <c r="E24" s="179" t="s">
        <v>189</v>
      </c>
      <c r="F24" s="179" t="s">
        <v>189</v>
      </c>
      <c r="G24" s="179" t="s">
        <v>189</v>
      </c>
      <c r="H24" s="179" t="s">
        <v>189</v>
      </c>
      <c r="I24" s="179" t="s">
        <v>189</v>
      </c>
      <c r="J24" s="179" t="s">
        <v>189</v>
      </c>
      <c r="K24" s="179" t="s">
        <v>189</v>
      </c>
      <c r="L24" s="179" t="s">
        <v>189</v>
      </c>
      <c r="M24" s="179" t="s">
        <v>189</v>
      </c>
      <c r="N24" s="181">
        <f t="shared" si="0"/>
        <v>8</v>
      </c>
    </row>
    <row r="25" spans="1:15" ht="23.25">
      <c r="A25" s="193">
        <v>9</v>
      </c>
      <c r="B25" s="213"/>
      <c r="C25" s="214"/>
      <c r="D25" s="179" t="s">
        <v>189</v>
      </c>
      <c r="E25" s="179" t="s">
        <v>189</v>
      </c>
      <c r="F25" s="179" t="s">
        <v>189</v>
      </c>
      <c r="G25" s="179" t="s">
        <v>189</v>
      </c>
      <c r="H25" s="179" t="s">
        <v>189</v>
      </c>
      <c r="I25" s="179" t="s">
        <v>189</v>
      </c>
      <c r="J25" s="179" t="s">
        <v>189</v>
      </c>
      <c r="K25" s="179" t="s">
        <v>189</v>
      </c>
      <c r="L25" s="179" t="s">
        <v>189</v>
      </c>
      <c r="M25" s="179" t="s">
        <v>189</v>
      </c>
      <c r="N25" s="181">
        <f t="shared" si="0"/>
        <v>8</v>
      </c>
    </row>
    <row r="26" spans="1:15" ht="23.25">
      <c r="A26" s="193">
        <v>10</v>
      </c>
      <c r="B26" s="213"/>
      <c r="C26" s="214"/>
      <c r="D26" s="179" t="s">
        <v>190</v>
      </c>
      <c r="E26" s="179" t="s">
        <v>189</v>
      </c>
      <c r="F26" s="179" t="s">
        <v>189</v>
      </c>
      <c r="G26" s="179" t="s">
        <v>189</v>
      </c>
      <c r="H26" s="179" t="s">
        <v>189</v>
      </c>
      <c r="I26" s="179" t="s">
        <v>189</v>
      </c>
      <c r="J26" s="179" t="s">
        <v>189</v>
      </c>
      <c r="K26" s="179" t="s">
        <v>189</v>
      </c>
      <c r="L26" s="179" t="s">
        <v>189</v>
      </c>
      <c r="M26" s="179" t="s">
        <v>189</v>
      </c>
      <c r="N26" s="181">
        <f t="shared" si="0"/>
        <v>8</v>
      </c>
    </row>
    <row r="27" spans="1:15" ht="23.25">
      <c r="A27" s="193">
        <v>11</v>
      </c>
      <c r="B27" s="213"/>
      <c r="C27" s="214"/>
      <c r="D27" s="179" t="s">
        <v>190</v>
      </c>
      <c r="E27" s="179" t="s">
        <v>189</v>
      </c>
      <c r="F27" s="179" t="s">
        <v>189</v>
      </c>
      <c r="G27" s="179" t="s">
        <v>189</v>
      </c>
      <c r="H27" s="179" t="s">
        <v>189</v>
      </c>
      <c r="I27" s="179" t="s">
        <v>189</v>
      </c>
      <c r="J27" s="179" t="s">
        <v>189</v>
      </c>
      <c r="K27" s="179" t="s">
        <v>189</v>
      </c>
      <c r="L27" s="179" t="s">
        <v>189</v>
      </c>
      <c r="M27" s="179" t="s">
        <v>189</v>
      </c>
      <c r="N27" s="181">
        <f t="shared" si="0"/>
        <v>8</v>
      </c>
    </row>
    <row r="28" spans="1:15" ht="23.25">
      <c r="A28" s="193">
        <v>12</v>
      </c>
      <c r="B28" s="213"/>
      <c r="C28" s="214"/>
      <c r="D28" s="179" t="s">
        <v>189</v>
      </c>
      <c r="E28" s="179" t="s">
        <v>189</v>
      </c>
      <c r="F28" s="179" t="s">
        <v>189</v>
      </c>
      <c r="G28" s="179" t="s">
        <v>189</v>
      </c>
      <c r="H28" s="179" t="s">
        <v>189</v>
      </c>
      <c r="I28" s="179" t="s">
        <v>189</v>
      </c>
      <c r="J28" s="179" t="s">
        <v>189</v>
      </c>
      <c r="K28" s="179" t="s">
        <v>189</v>
      </c>
      <c r="L28" s="179" t="s">
        <v>189</v>
      </c>
      <c r="M28" s="179" t="s">
        <v>189</v>
      </c>
      <c r="N28" s="181">
        <f t="shared" si="0"/>
        <v>8</v>
      </c>
    </row>
    <row r="29" spans="1:15" ht="23.25">
      <c r="A29" s="193">
        <v>13</v>
      </c>
      <c r="B29" s="213"/>
      <c r="C29" s="214"/>
      <c r="D29" s="179" t="s">
        <v>189</v>
      </c>
      <c r="E29" s="179" t="s">
        <v>189</v>
      </c>
      <c r="F29" s="179" t="s">
        <v>189</v>
      </c>
      <c r="G29" s="179" t="s">
        <v>190</v>
      </c>
      <c r="H29" s="179" t="s">
        <v>189</v>
      </c>
      <c r="I29" s="179" t="s">
        <v>189</v>
      </c>
      <c r="J29" s="179" t="s">
        <v>189</v>
      </c>
      <c r="K29" s="179" t="s">
        <v>189</v>
      </c>
      <c r="L29" s="179" t="s">
        <v>189</v>
      </c>
      <c r="M29" s="179" t="s">
        <v>189</v>
      </c>
      <c r="N29" s="181">
        <f t="shared" si="0"/>
        <v>7</v>
      </c>
    </row>
    <row r="32" spans="1:15">
      <c r="A32" s="276" t="s">
        <v>95</v>
      </c>
      <c r="B32" s="276" t="s">
        <v>96</v>
      </c>
      <c r="C32" s="276" t="s">
        <v>97</v>
      </c>
      <c r="D32" s="146" t="s">
        <v>29</v>
      </c>
      <c r="E32" s="146" t="s">
        <v>30</v>
      </c>
      <c r="F32" s="146" t="s">
        <v>121</v>
      </c>
      <c r="G32" s="146" t="s">
        <v>122</v>
      </c>
      <c r="H32" s="146" t="s">
        <v>123</v>
      </c>
      <c r="I32" s="146" t="s">
        <v>124</v>
      </c>
      <c r="J32" s="146" t="s">
        <v>125</v>
      </c>
      <c r="K32" s="147" t="s">
        <v>126</v>
      </c>
      <c r="L32" s="215" t="s">
        <v>127</v>
      </c>
      <c r="M32" s="215" t="s">
        <v>128</v>
      </c>
      <c r="N32" s="182"/>
    </row>
    <row r="33" spans="1:14" ht="18.75">
      <c r="A33" s="277"/>
      <c r="B33" s="277"/>
      <c r="C33" s="277"/>
      <c r="D33" s="219">
        <v>44214</v>
      </c>
      <c r="E33" s="219">
        <v>44215</v>
      </c>
      <c r="F33" s="219">
        <v>44216</v>
      </c>
      <c r="G33" s="219">
        <v>44221</v>
      </c>
      <c r="H33" s="219">
        <v>44222</v>
      </c>
      <c r="I33" s="219">
        <v>44223</v>
      </c>
      <c r="J33" s="219">
        <v>44228</v>
      </c>
      <c r="K33" s="219">
        <v>44229</v>
      </c>
      <c r="L33" s="219">
        <v>44230</v>
      </c>
      <c r="M33" s="219">
        <v>44235</v>
      </c>
      <c r="N33" s="182"/>
    </row>
    <row r="34" spans="1:14" ht="18.75">
      <c r="A34" s="277"/>
      <c r="B34" s="277"/>
      <c r="C34" s="277"/>
      <c r="D34" s="216" t="s">
        <v>187</v>
      </c>
      <c r="E34" s="216" t="s">
        <v>187</v>
      </c>
      <c r="F34" s="216" t="s">
        <v>187</v>
      </c>
      <c r="G34" s="216" t="s">
        <v>187</v>
      </c>
      <c r="H34" s="216" t="s">
        <v>187</v>
      </c>
      <c r="I34" s="216" t="s">
        <v>187</v>
      </c>
      <c r="J34" s="216" t="s">
        <v>187</v>
      </c>
      <c r="K34" s="216" t="s">
        <v>187</v>
      </c>
      <c r="L34" s="216" t="s">
        <v>187</v>
      </c>
      <c r="M34" s="216" t="s">
        <v>187</v>
      </c>
      <c r="N34" s="182"/>
    </row>
    <row r="35" spans="1:14" ht="18.75">
      <c r="A35" s="278"/>
      <c r="B35" s="278"/>
      <c r="C35" s="278"/>
      <c r="D35" s="216" t="s">
        <v>188</v>
      </c>
      <c r="E35" s="216" t="s">
        <v>188</v>
      </c>
      <c r="F35" s="216" t="s">
        <v>188</v>
      </c>
      <c r="G35" s="216" t="s">
        <v>188</v>
      </c>
      <c r="H35" s="216" t="s">
        <v>188</v>
      </c>
      <c r="I35" s="216" t="s">
        <v>188</v>
      </c>
      <c r="J35" s="216" t="s">
        <v>188</v>
      </c>
      <c r="K35" s="216" t="s">
        <v>188</v>
      </c>
      <c r="L35" s="216" t="s">
        <v>188</v>
      </c>
      <c r="M35" s="216" t="s">
        <v>188</v>
      </c>
      <c r="N35" s="182"/>
    </row>
    <row r="36" spans="1:14" ht="23.25">
      <c r="A36" s="193">
        <v>1</v>
      </c>
      <c r="B36" s="209"/>
      <c r="C36" s="210"/>
      <c r="D36" s="179" t="s">
        <v>189</v>
      </c>
      <c r="E36" s="179" t="s">
        <v>189</v>
      </c>
      <c r="F36" s="179" t="s">
        <v>189</v>
      </c>
      <c r="G36" s="179" t="s">
        <v>189</v>
      </c>
      <c r="H36" s="179" t="s">
        <v>189</v>
      </c>
      <c r="I36" s="179" t="s">
        <v>189</v>
      </c>
      <c r="J36" s="179" t="s">
        <v>189</v>
      </c>
      <c r="K36" s="179" t="s">
        <v>189</v>
      </c>
      <c r="L36" s="179" t="s">
        <v>189</v>
      </c>
      <c r="M36" s="179" t="s">
        <v>189</v>
      </c>
      <c r="N36" s="183">
        <f>COUNTIF(D36:M36,"Y")</f>
        <v>10</v>
      </c>
    </row>
    <row r="37" spans="1:14" ht="23.25">
      <c r="A37" s="193">
        <v>2</v>
      </c>
      <c r="B37" s="209"/>
      <c r="C37" s="210"/>
      <c r="D37" s="179" t="s">
        <v>189</v>
      </c>
      <c r="E37" s="179" t="s">
        <v>189</v>
      </c>
      <c r="F37" s="179" t="s">
        <v>189</v>
      </c>
      <c r="G37" s="179" t="s">
        <v>189</v>
      </c>
      <c r="H37" s="179" t="s">
        <v>189</v>
      </c>
      <c r="I37" s="179" t="s">
        <v>189</v>
      </c>
      <c r="J37" s="179" t="s">
        <v>189</v>
      </c>
      <c r="K37" s="179" t="s">
        <v>189</v>
      </c>
      <c r="L37" s="179" t="s">
        <v>189</v>
      </c>
      <c r="M37" s="179" t="s">
        <v>189</v>
      </c>
      <c r="N37" s="183">
        <f t="shared" ref="N37:N48" si="1">COUNTIF(D37:M37,"Y")</f>
        <v>10</v>
      </c>
    </row>
    <row r="38" spans="1:14" ht="23.25">
      <c r="A38" s="193">
        <v>3</v>
      </c>
      <c r="B38" s="209"/>
      <c r="C38" s="210"/>
      <c r="D38" s="179" t="s">
        <v>189</v>
      </c>
      <c r="E38" s="179" t="s">
        <v>189</v>
      </c>
      <c r="F38" s="179" t="s">
        <v>189</v>
      </c>
      <c r="G38" s="179" t="s">
        <v>189</v>
      </c>
      <c r="H38" s="179" t="s">
        <v>189</v>
      </c>
      <c r="I38" s="179" t="s">
        <v>189</v>
      </c>
      <c r="J38" s="179" t="s">
        <v>189</v>
      </c>
      <c r="K38" s="179" t="s">
        <v>189</v>
      </c>
      <c r="L38" s="179" t="s">
        <v>189</v>
      </c>
      <c r="M38" s="179" t="s">
        <v>189</v>
      </c>
      <c r="N38" s="183">
        <f t="shared" si="1"/>
        <v>10</v>
      </c>
    </row>
    <row r="39" spans="1:14" ht="23.25">
      <c r="A39" s="193">
        <v>4</v>
      </c>
      <c r="B39" s="209"/>
      <c r="C39" s="210"/>
      <c r="D39" s="179" t="s">
        <v>189</v>
      </c>
      <c r="E39" s="179" t="s">
        <v>189</v>
      </c>
      <c r="F39" s="179" t="s">
        <v>189</v>
      </c>
      <c r="G39" s="179" t="s">
        <v>190</v>
      </c>
      <c r="H39" s="179" t="s">
        <v>190</v>
      </c>
      <c r="I39" s="179" t="s">
        <v>190</v>
      </c>
      <c r="J39" s="179" t="s">
        <v>190</v>
      </c>
      <c r="K39" s="179" t="s">
        <v>190</v>
      </c>
      <c r="L39" s="179" t="s">
        <v>190</v>
      </c>
      <c r="M39" s="179" t="s">
        <v>190</v>
      </c>
      <c r="N39" s="183">
        <f t="shared" si="1"/>
        <v>3</v>
      </c>
    </row>
    <row r="40" spans="1:14" ht="23.25">
      <c r="A40" s="193">
        <v>5</v>
      </c>
      <c r="B40" s="209"/>
      <c r="C40" s="210"/>
      <c r="D40" s="179" t="s">
        <v>189</v>
      </c>
      <c r="E40" s="179" t="s">
        <v>189</v>
      </c>
      <c r="F40" s="179" t="s">
        <v>189</v>
      </c>
      <c r="G40" s="179" t="s">
        <v>189</v>
      </c>
      <c r="H40" s="179" t="s">
        <v>189</v>
      </c>
      <c r="I40" s="179" t="s">
        <v>189</v>
      </c>
      <c r="J40" s="179" t="s">
        <v>189</v>
      </c>
      <c r="K40" s="179" t="s">
        <v>189</v>
      </c>
      <c r="L40" s="179" t="s">
        <v>189</v>
      </c>
      <c r="M40" s="179" t="s">
        <v>189</v>
      </c>
      <c r="N40" s="183">
        <f t="shared" si="1"/>
        <v>10</v>
      </c>
    </row>
    <row r="41" spans="1:14" ht="23.25">
      <c r="A41" s="193">
        <v>6</v>
      </c>
      <c r="B41" s="209"/>
      <c r="C41" s="210"/>
      <c r="D41" s="179" t="s">
        <v>189</v>
      </c>
      <c r="E41" s="179" t="s">
        <v>189</v>
      </c>
      <c r="F41" s="179" t="s">
        <v>189</v>
      </c>
      <c r="G41" s="179" t="s">
        <v>189</v>
      </c>
      <c r="H41" s="179" t="s">
        <v>189</v>
      </c>
      <c r="I41" s="179" t="s">
        <v>189</v>
      </c>
      <c r="J41" s="179" t="s">
        <v>189</v>
      </c>
      <c r="K41" s="179" t="s">
        <v>189</v>
      </c>
      <c r="L41" s="179" t="s">
        <v>189</v>
      </c>
      <c r="M41" s="179" t="s">
        <v>189</v>
      </c>
      <c r="N41" s="183">
        <f t="shared" si="1"/>
        <v>10</v>
      </c>
    </row>
    <row r="42" spans="1:14" ht="23.25">
      <c r="A42" s="193">
        <v>7</v>
      </c>
      <c r="B42" s="211"/>
      <c r="C42" s="212"/>
      <c r="D42" s="179" t="s">
        <v>189</v>
      </c>
      <c r="E42" s="179" t="s">
        <v>189</v>
      </c>
      <c r="F42" s="179" t="s">
        <v>189</v>
      </c>
      <c r="G42" s="179" t="s">
        <v>189</v>
      </c>
      <c r="H42" s="179" t="s">
        <v>189</v>
      </c>
      <c r="I42" s="179" t="s">
        <v>189</v>
      </c>
      <c r="J42" s="179" t="s">
        <v>189</v>
      </c>
      <c r="K42" s="179" t="s">
        <v>189</v>
      </c>
      <c r="L42" s="179" t="s">
        <v>189</v>
      </c>
      <c r="M42" s="179" t="s">
        <v>189</v>
      </c>
      <c r="N42" s="183">
        <f t="shared" si="1"/>
        <v>10</v>
      </c>
    </row>
    <row r="43" spans="1:14" ht="23.25">
      <c r="A43" s="193">
        <v>8</v>
      </c>
      <c r="B43" s="211"/>
      <c r="C43" s="212"/>
      <c r="D43" s="179" t="s">
        <v>189</v>
      </c>
      <c r="E43" s="179" t="s">
        <v>189</v>
      </c>
      <c r="F43" s="179" t="s">
        <v>189</v>
      </c>
      <c r="G43" s="179" t="s">
        <v>189</v>
      </c>
      <c r="H43" s="179" t="s">
        <v>189</v>
      </c>
      <c r="I43" s="179" t="s">
        <v>189</v>
      </c>
      <c r="J43" s="179" t="s">
        <v>189</v>
      </c>
      <c r="K43" s="179" t="s">
        <v>189</v>
      </c>
      <c r="L43" s="179" t="s">
        <v>189</v>
      </c>
      <c r="M43" s="179" t="s">
        <v>189</v>
      </c>
      <c r="N43" s="183">
        <f t="shared" si="1"/>
        <v>10</v>
      </c>
    </row>
    <row r="44" spans="1:14" ht="23.25">
      <c r="A44" s="193">
        <v>9</v>
      </c>
      <c r="B44" s="213"/>
      <c r="C44" s="214"/>
      <c r="D44" s="179" t="s">
        <v>189</v>
      </c>
      <c r="E44" s="179" t="s">
        <v>189</v>
      </c>
      <c r="F44" s="179" t="s">
        <v>189</v>
      </c>
      <c r="G44" s="179" t="s">
        <v>189</v>
      </c>
      <c r="H44" s="179" t="s">
        <v>189</v>
      </c>
      <c r="I44" s="179" t="s">
        <v>189</v>
      </c>
      <c r="J44" s="179" t="s">
        <v>189</v>
      </c>
      <c r="K44" s="179" t="s">
        <v>189</v>
      </c>
      <c r="L44" s="179" t="s">
        <v>189</v>
      </c>
      <c r="M44" s="179" t="s">
        <v>189</v>
      </c>
      <c r="N44" s="183">
        <f t="shared" si="1"/>
        <v>10</v>
      </c>
    </row>
    <row r="45" spans="1:14" ht="23.25">
      <c r="A45" s="193">
        <v>10</v>
      </c>
      <c r="B45" s="213"/>
      <c r="C45" s="214"/>
      <c r="D45" s="179" t="s">
        <v>189</v>
      </c>
      <c r="E45" s="179" t="s">
        <v>189</v>
      </c>
      <c r="F45" s="179" t="s">
        <v>189</v>
      </c>
      <c r="G45" s="179" t="s">
        <v>189</v>
      </c>
      <c r="H45" s="179" t="s">
        <v>189</v>
      </c>
      <c r="I45" s="179" t="s">
        <v>189</v>
      </c>
      <c r="J45" s="179" t="s">
        <v>189</v>
      </c>
      <c r="K45" s="179" t="s">
        <v>189</v>
      </c>
      <c r="L45" s="179" t="s">
        <v>189</v>
      </c>
      <c r="M45" s="179" t="s">
        <v>189</v>
      </c>
      <c r="N45" s="183">
        <f t="shared" si="1"/>
        <v>10</v>
      </c>
    </row>
    <row r="46" spans="1:14" ht="23.25">
      <c r="A46" s="193">
        <v>11</v>
      </c>
      <c r="B46" s="213"/>
      <c r="C46" s="214"/>
      <c r="D46" s="179" t="s">
        <v>189</v>
      </c>
      <c r="E46" s="179" t="s">
        <v>189</v>
      </c>
      <c r="F46" s="179" t="s">
        <v>189</v>
      </c>
      <c r="G46" s="179" t="s">
        <v>189</v>
      </c>
      <c r="H46" s="179" t="s">
        <v>189</v>
      </c>
      <c r="I46" s="179" t="s">
        <v>189</v>
      </c>
      <c r="J46" s="179" t="s">
        <v>189</v>
      </c>
      <c r="K46" s="179" t="s">
        <v>189</v>
      </c>
      <c r="L46" s="179" t="s">
        <v>189</v>
      </c>
      <c r="M46" s="179" t="s">
        <v>189</v>
      </c>
      <c r="N46" s="183">
        <f t="shared" si="1"/>
        <v>10</v>
      </c>
    </row>
    <row r="47" spans="1:14" ht="23.25">
      <c r="A47" s="193">
        <v>12</v>
      </c>
      <c r="B47" s="213"/>
      <c r="C47" s="214"/>
      <c r="D47" s="179" t="s">
        <v>189</v>
      </c>
      <c r="E47" s="179" t="s">
        <v>189</v>
      </c>
      <c r="F47" s="179" t="s">
        <v>189</v>
      </c>
      <c r="G47" s="179" t="s">
        <v>190</v>
      </c>
      <c r="H47" s="179" t="s">
        <v>190</v>
      </c>
      <c r="I47" s="179" t="s">
        <v>190</v>
      </c>
      <c r="J47" s="179" t="s">
        <v>190</v>
      </c>
      <c r="K47" s="179" t="s">
        <v>190</v>
      </c>
      <c r="L47" s="179" t="s">
        <v>190</v>
      </c>
      <c r="M47" s="179" t="s">
        <v>190</v>
      </c>
      <c r="N47" s="183">
        <f t="shared" si="1"/>
        <v>3</v>
      </c>
    </row>
    <row r="48" spans="1:14" ht="23.25">
      <c r="A48" s="193">
        <v>13</v>
      </c>
      <c r="B48" s="213"/>
      <c r="C48" s="214"/>
      <c r="D48" s="179" t="s">
        <v>189</v>
      </c>
      <c r="E48" s="179" t="s">
        <v>189</v>
      </c>
      <c r="F48" s="179" t="s">
        <v>189</v>
      </c>
      <c r="G48" s="179" t="s">
        <v>189</v>
      </c>
      <c r="H48" s="179" t="s">
        <v>189</v>
      </c>
      <c r="I48" s="179" t="s">
        <v>189</v>
      </c>
      <c r="J48" s="179" t="s">
        <v>189</v>
      </c>
      <c r="K48" s="179" t="s">
        <v>189</v>
      </c>
      <c r="L48" s="179" t="s">
        <v>189</v>
      </c>
      <c r="M48" s="179" t="s">
        <v>189</v>
      </c>
      <c r="N48" s="183">
        <f t="shared" si="1"/>
        <v>10</v>
      </c>
    </row>
    <row r="51" spans="1:14">
      <c r="A51" s="276" t="s">
        <v>95</v>
      </c>
      <c r="B51" s="276" t="s">
        <v>96</v>
      </c>
      <c r="C51" s="276" t="s">
        <v>97</v>
      </c>
      <c r="D51" s="146" t="s">
        <v>129</v>
      </c>
      <c r="E51" s="146" t="s">
        <v>130</v>
      </c>
      <c r="F51" s="146" t="s">
        <v>131</v>
      </c>
      <c r="G51" s="146" t="s">
        <v>132</v>
      </c>
      <c r="H51" s="146" t="s">
        <v>133</v>
      </c>
      <c r="I51" s="146" t="s">
        <v>134</v>
      </c>
      <c r="J51" s="146" t="s">
        <v>135</v>
      </c>
      <c r="K51" s="147" t="s">
        <v>136</v>
      </c>
      <c r="L51" s="218" t="s">
        <v>137</v>
      </c>
      <c r="M51" s="218" t="s">
        <v>138</v>
      </c>
      <c r="N51" s="182"/>
    </row>
    <row r="52" spans="1:14" ht="18.75">
      <c r="A52" s="277"/>
      <c r="B52" s="277"/>
      <c r="C52" s="277"/>
      <c r="D52" s="219">
        <v>44236</v>
      </c>
      <c r="E52" s="219">
        <v>44237</v>
      </c>
      <c r="F52" s="219">
        <v>44242</v>
      </c>
      <c r="G52" s="219">
        <v>44243</v>
      </c>
      <c r="H52" s="219">
        <v>44244</v>
      </c>
      <c r="I52" s="219">
        <v>44249</v>
      </c>
      <c r="J52" s="219">
        <v>44250</v>
      </c>
      <c r="K52" s="219">
        <v>44251</v>
      </c>
      <c r="L52" s="219">
        <v>44256</v>
      </c>
      <c r="M52" s="219">
        <v>44257</v>
      </c>
      <c r="N52" s="182"/>
    </row>
    <row r="53" spans="1:14" ht="18.75">
      <c r="A53" s="277"/>
      <c r="B53" s="277"/>
      <c r="C53" s="277"/>
      <c r="D53" s="216" t="s">
        <v>187</v>
      </c>
      <c r="E53" s="216" t="s">
        <v>187</v>
      </c>
      <c r="F53" s="216" t="s">
        <v>187</v>
      </c>
      <c r="G53" s="216" t="s">
        <v>187</v>
      </c>
      <c r="H53" s="216" t="s">
        <v>187</v>
      </c>
      <c r="I53" s="216" t="s">
        <v>187</v>
      </c>
      <c r="J53" s="216" t="s">
        <v>187</v>
      </c>
      <c r="K53" s="216" t="s">
        <v>187</v>
      </c>
      <c r="L53" s="216" t="s">
        <v>187</v>
      </c>
      <c r="M53" s="216" t="s">
        <v>187</v>
      </c>
      <c r="N53" s="182"/>
    </row>
    <row r="54" spans="1:14" ht="18.75">
      <c r="A54" s="278"/>
      <c r="B54" s="278"/>
      <c r="C54" s="278"/>
      <c r="D54" s="216" t="s">
        <v>188</v>
      </c>
      <c r="E54" s="216" t="s">
        <v>188</v>
      </c>
      <c r="F54" s="216" t="s">
        <v>188</v>
      </c>
      <c r="G54" s="216" t="s">
        <v>188</v>
      </c>
      <c r="H54" s="216" t="s">
        <v>188</v>
      </c>
      <c r="I54" s="216" t="s">
        <v>188</v>
      </c>
      <c r="J54" s="216" t="s">
        <v>188</v>
      </c>
      <c r="K54" s="216" t="s">
        <v>188</v>
      </c>
      <c r="L54" s="216" t="s">
        <v>188</v>
      </c>
      <c r="M54" s="216" t="s">
        <v>188</v>
      </c>
      <c r="N54" s="182"/>
    </row>
    <row r="55" spans="1:14" ht="23.25">
      <c r="A55" s="193">
        <v>1</v>
      </c>
      <c r="B55" s="209"/>
      <c r="C55" s="210"/>
      <c r="D55" s="179" t="s">
        <v>189</v>
      </c>
      <c r="E55" s="179" t="s">
        <v>189</v>
      </c>
      <c r="F55" s="179" t="s">
        <v>189</v>
      </c>
      <c r="G55" s="179" t="s">
        <v>189</v>
      </c>
      <c r="H55" s="179" t="s">
        <v>189</v>
      </c>
      <c r="I55" s="179" t="s">
        <v>189</v>
      </c>
      <c r="J55" s="179" t="s">
        <v>189</v>
      </c>
      <c r="K55" s="179" t="s">
        <v>189</v>
      </c>
      <c r="L55" s="179" t="s">
        <v>189</v>
      </c>
      <c r="M55" s="179" t="s">
        <v>189</v>
      </c>
      <c r="N55" s="184">
        <f>COUNTIF(D55:M55,"Y")</f>
        <v>10</v>
      </c>
    </row>
    <row r="56" spans="1:14" ht="23.25">
      <c r="A56" s="193">
        <v>2</v>
      </c>
      <c r="B56" s="209"/>
      <c r="C56" s="210"/>
      <c r="D56" s="179" t="s">
        <v>189</v>
      </c>
      <c r="E56" s="179" t="s">
        <v>189</v>
      </c>
      <c r="F56" s="179" t="s">
        <v>189</v>
      </c>
      <c r="G56" s="179" t="s">
        <v>189</v>
      </c>
      <c r="H56" s="179" t="s">
        <v>189</v>
      </c>
      <c r="I56" s="179" t="s">
        <v>189</v>
      </c>
      <c r="J56" s="179" t="s">
        <v>190</v>
      </c>
      <c r="K56" s="179" t="s">
        <v>189</v>
      </c>
      <c r="L56" s="179" t="s">
        <v>189</v>
      </c>
      <c r="M56" s="179" t="s">
        <v>189</v>
      </c>
      <c r="N56" s="184">
        <f t="shared" ref="N56:N67" si="2">COUNTIF(D56:M56,"Y")</f>
        <v>9</v>
      </c>
    </row>
    <row r="57" spans="1:14" ht="23.25">
      <c r="A57" s="193">
        <v>3</v>
      </c>
      <c r="B57" s="209"/>
      <c r="C57" s="210"/>
      <c r="D57" s="179" t="s">
        <v>189</v>
      </c>
      <c r="E57" s="179" t="s">
        <v>189</v>
      </c>
      <c r="F57" s="179" t="s">
        <v>190</v>
      </c>
      <c r="G57" s="179" t="s">
        <v>190</v>
      </c>
      <c r="H57" s="179" t="s">
        <v>190</v>
      </c>
      <c r="I57" s="179" t="s">
        <v>189</v>
      </c>
      <c r="J57" s="179" t="s">
        <v>189</v>
      </c>
      <c r="K57" s="179" t="s">
        <v>189</v>
      </c>
      <c r="L57" s="179" t="s">
        <v>189</v>
      </c>
      <c r="M57" s="179" t="s">
        <v>189</v>
      </c>
      <c r="N57" s="184">
        <f t="shared" si="2"/>
        <v>7</v>
      </c>
    </row>
    <row r="58" spans="1:14" ht="23.25">
      <c r="A58" s="193">
        <v>4</v>
      </c>
      <c r="B58" s="209"/>
      <c r="C58" s="210"/>
      <c r="D58" s="179" t="s">
        <v>190</v>
      </c>
      <c r="E58" s="179" t="s">
        <v>190</v>
      </c>
      <c r="F58" s="179" t="s">
        <v>190</v>
      </c>
      <c r="G58" s="179" t="s">
        <v>190</v>
      </c>
      <c r="H58" s="179" t="s">
        <v>190</v>
      </c>
      <c r="I58" s="179" t="s">
        <v>190</v>
      </c>
      <c r="J58" s="179" t="s">
        <v>190</v>
      </c>
      <c r="K58" s="179" t="s">
        <v>190</v>
      </c>
      <c r="L58" s="179" t="s">
        <v>190</v>
      </c>
      <c r="M58" s="179" t="s">
        <v>190</v>
      </c>
      <c r="N58" s="184">
        <f t="shared" si="2"/>
        <v>0</v>
      </c>
    </row>
    <row r="59" spans="1:14" ht="23.25">
      <c r="A59" s="193">
        <v>5</v>
      </c>
      <c r="B59" s="209"/>
      <c r="C59" s="210"/>
      <c r="D59" s="179" t="s">
        <v>189</v>
      </c>
      <c r="E59" s="179" t="s">
        <v>189</v>
      </c>
      <c r="F59" s="179" t="s">
        <v>189</v>
      </c>
      <c r="G59" s="179" t="s">
        <v>189</v>
      </c>
      <c r="H59" s="179" t="s">
        <v>189</v>
      </c>
      <c r="I59" s="179" t="s">
        <v>189</v>
      </c>
      <c r="J59" s="179" t="s">
        <v>189</v>
      </c>
      <c r="K59" s="179" t="s">
        <v>189</v>
      </c>
      <c r="L59" s="179" t="s">
        <v>189</v>
      </c>
      <c r="M59" s="179" t="s">
        <v>189</v>
      </c>
      <c r="N59" s="184">
        <f t="shared" si="2"/>
        <v>10</v>
      </c>
    </row>
    <row r="60" spans="1:14" ht="23.25">
      <c r="A60" s="193">
        <v>6</v>
      </c>
      <c r="B60" s="209"/>
      <c r="C60" s="210"/>
      <c r="D60" s="179" t="s">
        <v>189</v>
      </c>
      <c r="E60" s="179" t="s">
        <v>189</v>
      </c>
      <c r="F60" s="179" t="s">
        <v>189</v>
      </c>
      <c r="G60" s="179" t="s">
        <v>189</v>
      </c>
      <c r="H60" s="179" t="s">
        <v>189</v>
      </c>
      <c r="I60" s="179" t="s">
        <v>189</v>
      </c>
      <c r="J60" s="179" t="s">
        <v>189</v>
      </c>
      <c r="K60" s="179" t="s">
        <v>189</v>
      </c>
      <c r="L60" s="179" t="s">
        <v>189</v>
      </c>
      <c r="M60" s="179" t="s">
        <v>189</v>
      </c>
      <c r="N60" s="184">
        <f t="shared" si="2"/>
        <v>10</v>
      </c>
    </row>
    <row r="61" spans="1:14" ht="23.25">
      <c r="A61" s="193">
        <v>7</v>
      </c>
      <c r="B61" s="211"/>
      <c r="C61" s="212"/>
      <c r="D61" s="179" t="s">
        <v>189</v>
      </c>
      <c r="E61" s="179" t="s">
        <v>189</v>
      </c>
      <c r="F61" s="179" t="s">
        <v>189</v>
      </c>
      <c r="G61" s="179" t="s">
        <v>189</v>
      </c>
      <c r="H61" s="179" t="s">
        <v>189</v>
      </c>
      <c r="I61" s="179" t="s">
        <v>189</v>
      </c>
      <c r="J61" s="179" t="s">
        <v>190</v>
      </c>
      <c r="K61" s="179" t="s">
        <v>189</v>
      </c>
      <c r="L61" s="179" t="s">
        <v>189</v>
      </c>
      <c r="M61" s="179" t="s">
        <v>189</v>
      </c>
      <c r="N61" s="184">
        <f t="shared" si="2"/>
        <v>9</v>
      </c>
    </row>
    <row r="62" spans="1:14" ht="23.25">
      <c r="A62" s="193">
        <v>8</v>
      </c>
      <c r="B62" s="211"/>
      <c r="C62" s="212"/>
      <c r="D62" s="179" t="s">
        <v>189</v>
      </c>
      <c r="E62" s="179" t="s">
        <v>189</v>
      </c>
      <c r="F62" s="179" t="s">
        <v>189</v>
      </c>
      <c r="G62" s="179" t="s">
        <v>189</v>
      </c>
      <c r="H62" s="179" t="s">
        <v>189</v>
      </c>
      <c r="I62" s="179" t="s">
        <v>189</v>
      </c>
      <c r="J62" s="179" t="s">
        <v>189</v>
      </c>
      <c r="K62" s="179" t="s">
        <v>189</v>
      </c>
      <c r="L62" s="179" t="s">
        <v>189</v>
      </c>
      <c r="M62" s="179" t="s">
        <v>189</v>
      </c>
      <c r="N62" s="184">
        <f t="shared" si="2"/>
        <v>10</v>
      </c>
    </row>
    <row r="63" spans="1:14" ht="23.25">
      <c r="A63" s="193">
        <v>9</v>
      </c>
      <c r="B63" s="213"/>
      <c r="C63" s="214"/>
      <c r="D63" s="179" t="s">
        <v>189</v>
      </c>
      <c r="E63" s="179" t="s">
        <v>189</v>
      </c>
      <c r="F63" s="179" t="s">
        <v>189</v>
      </c>
      <c r="G63" s="179" t="s">
        <v>189</v>
      </c>
      <c r="H63" s="179" t="s">
        <v>189</v>
      </c>
      <c r="I63" s="179" t="s">
        <v>189</v>
      </c>
      <c r="J63" s="179" t="s">
        <v>189</v>
      </c>
      <c r="K63" s="179" t="s">
        <v>189</v>
      </c>
      <c r="L63" s="179" t="s">
        <v>189</v>
      </c>
      <c r="M63" s="179" t="s">
        <v>189</v>
      </c>
      <c r="N63" s="184">
        <f t="shared" si="2"/>
        <v>10</v>
      </c>
    </row>
    <row r="64" spans="1:14" ht="23.25">
      <c r="A64" s="193">
        <v>10</v>
      </c>
      <c r="B64" s="213"/>
      <c r="C64" s="214"/>
      <c r="D64" s="179" t="s">
        <v>189</v>
      </c>
      <c r="E64" s="179" t="s">
        <v>189</v>
      </c>
      <c r="F64" s="179" t="s">
        <v>189</v>
      </c>
      <c r="G64" s="179" t="s">
        <v>189</v>
      </c>
      <c r="H64" s="179" t="s">
        <v>189</v>
      </c>
      <c r="I64" s="179" t="s">
        <v>189</v>
      </c>
      <c r="J64" s="179" t="s">
        <v>189</v>
      </c>
      <c r="K64" s="179" t="s">
        <v>189</v>
      </c>
      <c r="L64" s="179" t="s">
        <v>189</v>
      </c>
      <c r="M64" s="179" t="s">
        <v>189</v>
      </c>
      <c r="N64" s="184">
        <f t="shared" si="2"/>
        <v>10</v>
      </c>
    </row>
    <row r="65" spans="1:14" ht="23.25">
      <c r="A65" s="193">
        <v>11</v>
      </c>
      <c r="B65" s="213"/>
      <c r="C65" s="214"/>
      <c r="D65" s="179" t="s">
        <v>189</v>
      </c>
      <c r="E65" s="179" t="s">
        <v>189</v>
      </c>
      <c r="F65" s="179" t="s">
        <v>189</v>
      </c>
      <c r="G65" s="179" t="s">
        <v>189</v>
      </c>
      <c r="H65" s="179" t="s">
        <v>189</v>
      </c>
      <c r="I65" s="179" t="s">
        <v>189</v>
      </c>
      <c r="J65" s="179" t="s">
        <v>189</v>
      </c>
      <c r="K65" s="179" t="s">
        <v>189</v>
      </c>
      <c r="L65" s="179" t="s">
        <v>189</v>
      </c>
      <c r="M65" s="179" t="s">
        <v>189</v>
      </c>
      <c r="N65" s="184">
        <f t="shared" si="2"/>
        <v>10</v>
      </c>
    </row>
    <row r="66" spans="1:14" ht="23.25">
      <c r="A66" s="193">
        <v>12</v>
      </c>
      <c r="B66" s="213"/>
      <c r="C66" s="214"/>
      <c r="D66" s="179" t="s">
        <v>190</v>
      </c>
      <c r="E66" s="179" t="s">
        <v>190</v>
      </c>
      <c r="F66" s="179" t="s">
        <v>190</v>
      </c>
      <c r="G66" s="179" t="s">
        <v>190</v>
      </c>
      <c r="H66" s="179" t="s">
        <v>190</v>
      </c>
      <c r="I66" s="179" t="s">
        <v>190</v>
      </c>
      <c r="J66" s="179" t="s">
        <v>190</v>
      </c>
      <c r="K66" s="179" t="s">
        <v>190</v>
      </c>
      <c r="L66" s="179" t="s">
        <v>190</v>
      </c>
      <c r="M66" s="179" t="s">
        <v>190</v>
      </c>
      <c r="N66" s="184">
        <f t="shared" si="2"/>
        <v>0</v>
      </c>
    </row>
    <row r="67" spans="1:14" ht="23.25">
      <c r="A67" s="193">
        <v>13</v>
      </c>
      <c r="B67" s="213"/>
      <c r="C67" s="214"/>
      <c r="D67" s="179" t="s">
        <v>189</v>
      </c>
      <c r="E67" s="179" t="s">
        <v>189</v>
      </c>
      <c r="F67" s="179" t="s">
        <v>189</v>
      </c>
      <c r="G67" s="179" t="s">
        <v>189</v>
      </c>
      <c r="H67" s="179" t="s">
        <v>189</v>
      </c>
      <c r="I67" s="179" t="s">
        <v>189</v>
      </c>
      <c r="J67" s="179" t="s">
        <v>189</v>
      </c>
      <c r="K67" s="179" t="s">
        <v>189</v>
      </c>
      <c r="L67" s="179" t="s">
        <v>189</v>
      </c>
      <c r="M67" s="179" t="s">
        <v>189</v>
      </c>
      <c r="N67" s="184">
        <f t="shared" si="2"/>
        <v>10</v>
      </c>
    </row>
    <row r="70" spans="1:14">
      <c r="A70" s="276" t="s">
        <v>95</v>
      </c>
      <c r="B70" s="276" t="s">
        <v>96</v>
      </c>
      <c r="C70" s="276" t="s">
        <v>97</v>
      </c>
      <c r="D70" s="146" t="s">
        <v>139</v>
      </c>
      <c r="E70" s="146" t="s">
        <v>140</v>
      </c>
      <c r="F70" s="146" t="s">
        <v>141</v>
      </c>
      <c r="G70" s="146" t="s">
        <v>142</v>
      </c>
      <c r="H70" s="146" t="s">
        <v>143</v>
      </c>
      <c r="I70" s="146" t="s">
        <v>144</v>
      </c>
      <c r="J70" s="148" t="s">
        <v>145</v>
      </c>
      <c r="K70" s="185"/>
      <c r="L70" s="300" t="s">
        <v>156</v>
      </c>
    </row>
    <row r="71" spans="1:14" ht="18.75">
      <c r="A71" s="277"/>
      <c r="B71" s="277"/>
      <c r="C71" s="277"/>
      <c r="D71" s="194">
        <v>44258</v>
      </c>
      <c r="E71" s="194">
        <v>44263</v>
      </c>
      <c r="F71" s="194">
        <v>44264</v>
      </c>
      <c r="G71" s="194">
        <v>44265</v>
      </c>
      <c r="H71" s="194">
        <v>44270</v>
      </c>
      <c r="I71" s="194">
        <v>44271</v>
      </c>
      <c r="J71" s="195">
        <v>44272</v>
      </c>
      <c r="K71" s="165"/>
      <c r="L71" s="300"/>
    </row>
    <row r="72" spans="1:14" ht="18.75">
      <c r="A72" s="277"/>
      <c r="B72" s="277"/>
      <c r="C72" s="277"/>
      <c r="D72" s="216" t="s">
        <v>187</v>
      </c>
      <c r="E72" s="216" t="s">
        <v>187</v>
      </c>
      <c r="F72" s="216" t="s">
        <v>187</v>
      </c>
      <c r="G72" s="216" t="s">
        <v>187</v>
      </c>
      <c r="H72" s="216" t="s">
        <v>187</v>
      </c>
      <c r="I72" s="216" t="s">
        <v>187</v>
      </c>
      <c r="J72" s="216" t="s">
        <v>187</v>
      </c>
      <c r="K72" s="166"/>
      <c r="L72" s="300"/>
    </row>
    <row r="73" spans="1:14" ht="18.75">
      <c r="A73" s="278"/>
      <c r="B73" s="278"/>
      <c r="C73" s="278"/>
      <c r="D73" s="216" t="s">
        <v>188</v>
      </c>
      <c r="E73" s="216" t="s">
        <v>188</v>
      </c>
      <c r="F73" s="216" t="s">
        <v>188</v>
      </c>
      <c r="G73" s="216" t="s">
        <v>188</v>
      </c>
      <c r="H73" s="216" t="s">
        <v>188</v>
      </c>
      <c r="I73" s="216" t="s">
        <v>188</v>
      </c>
      <c r="J73" s="216" t="s">
        <v>188</v>
      </c>
      <c r="K73" s="166"/>
      <c r="L73" s="300"/>
    </row>
    <row r="74" spans="1:14" ht="23.25">
      <c r="A74" s="193">
        <v>1</v>
      </c>
      <c r="B74" s="209"/>
      <c r="C74" s="210"/>
      <c r="D74" s="179" t="s">
        <v>189</v>
      </c>
      <c r="E74" s="179" t="s">
        <v>189</v>
      </c>
      <c r="F74" s="179" t="s">
        <v>189</v>
      </c>
      <c r="G74" s="179" t="s">
        <v>189</v>
      </c>
      <c r="H74" s="179" t="s">
        <v>189</v>
      </c>
      <c r="I74" s="179" t="s">
        <v>189</v>
      </c>
      <c r="J74" s="179" t="s">
        <v>189</v>
      </c>
      <c r="K74" s="181">
        <f>COUNTIF(C74:J74,"Y")</f>
        <v>7</v>
      </c>
      <c r="L74" s="186">
        <f t="shared" ref="L74:L83" si="3">SUM(N17,N36,N55,K74)/35</f>
        <v>1</v>
      </c>
      <c r="M74" s="164"/>
    </row>
    <row r="75" spans="1:14" ht="23.25">
      <c r="A75" s="193">
        <v>2</v>
      </c>
      <c r="B75" s="209"/>
      <c r="C75" s="210"/>
      <c r="D75" s="179" t="s">
        <v>189</v>
      </c>
      <c r="E75" s="179" t="s">
        <v>189</v>
      </c>
      <c r="F75" s="179" t="s">
        <v>189</v>
      </c>
      <c r="G75" s="179" t="s">
        <v>189</v>
      </c>
      <c r="H75" s="179" t="s">
        <v>189</v>
      </c>
      <c r="I75" s="179" t="s">
        <v>189</v>
      </c>
      <c r="J75" s="179" t="s">
        <v>189</v>
      </c>
      <c r="K75" s="181">
        <f t="shared" ref="K75:K86" si="4">COUNTIF(C75:J75,"Y")</f>
        <v>7</v>
      </c>
      <c r="L75" s="186">
        <f t="shared" si="3"/>
        <v>0.97142857142857142</v>
      </c>
      <c r="M75" s="164"/>
    </row>
    <row r="76" spans="1:14" ht="23.25">
      <c r="A76" s="193">
        <v>3</v>
      </c>
      <c r="B76" s="209"/>
      <c r="C76" s="210"/>
      <c r="D76" s="179" t="s">
        <v>189</v>
      </c>
      <c r="E76" s="179" t="s">
        <v>189</v>
      </c>
      <c r="F76" s="179" t="s">
        <v>189</v>
      </c>
      <c r="G76" s="179" t="s">
        <v>189</v>
      </c>
      <c r="H76" s="179" t="s">
        <v>189</v>
      </c>
      <c r="I76" s="179" t="s">
        <v>189</v>
      </c>
      <c r="J76" s="179" t="s">
        <v>189</v>
      </c>
      <c r="K76" s="181">
        <f t="shared" si="4"/>
        <v>7</v>
      </c>
      <c r="L76" s="186">
        <v>0.8</v>
      </c>
      <c r="M76" s="164"/>
    </row>
    <row r="77" spans="1:14" ht="23.25">
      <c r="A77" s="193">
        <v>4</v>
      </c>
      <c r="B77" s="209"/>
      <c r="C77" s="210"/>
      <c r="D77" s="179" t="s">
        <v>190</v>
      </c>
      <c r="E77" s="179" t="s">
        <v>190</v>
      </c>
      <c r="F77" s="179" t="s">
        <v>190</v>
      </c>
      <c r="G77" s="179" t="s">
        <v>190</v>
      </c>
      <c r="H77" s="179" t="s">
        <v>190</v>
      </c>
      <c r="I77" s="179" t="s">
        <v>190</v>
      </c>
      <c r="J77" s="179" t="s">
        <v>190</v>
      </c>
      <c r="K77" s="181">
        <f t="shared" si="4"/>
        <v>0</v>
      </c>
      <c r="L77" s="186">
        <v>0.8</v>
      </c>
      <c r="M77" s="164"/>
    </row>
    <row r="78" spans="1:14" ht="23.25">
      <c r="A78" s="193">
        <v>5</v>
      </c>
      <c r="B78" s="209"/>
      <c r="C78" s="210"/>
      <c r="D78" s="179" t="s">
        <v>189</v>
      </c>
      <c r="E78" s="179" t="s">
        <v>190</v>
      </c>
      <c r="F78" s="179" t="s">
        <v>189</v>
      </c>
      <c r="G78" s="179" t="s">
        <v>189</v>
      </c>
      <c r="H78" s="179" t="s">
        <v>189</v>
      </c>
      <c r="I78" s="179" t="s">
        <v>189</v>
      </c>
      <c r="J78" s="179" t="s">
        <v>189</v>
      </c>
      <c r="K78" s="181">
        <f t="shared" si="4"/>
        <v>6</v>
      </c>
      <c r="L78" s="186">
        <f t="shared" si="3"/>
        <v>0.97142857142857142</v>
      </c>
      <c r="M78" s="164"/>
    </row>
    <row r="79" spans="1:14" ht="23.25">
      <c r="A79" s="193">
        <v>6</v>
      </c>
      <c r="B79" s="209"/>
      <c r="C79" s="210"/>
      <c r="D79" s="179" t="s">
        <v>189</v>
      </c>
      <c r="E79" s="179" t="s">
        <v>189</v>
      </c>
      <c r="F79" s="179" t="s">
        <v>189</v>
      </c>
      <c r="G79" s="179" t="s">
        <v>189</v>
      </c>
      <c r="H79" s="179" t="s">
        <v>189</v>
      </c>
      <c r="I79" s="179" t="s">
        <v>189</v>
      </c>
      <c r="J79" s="179" t="s">
        <v>189</v>
      </c>
      <c r="K79" s="181">
        <f t="shared" si="4"/>
        <v>7</v>
      </c>
      <c r="L79" s="186">
        <f t="shared" si="3"/>
        <v>1</v>
      </c>
      <c r="M79" s="164"/>
    </row>
    <row r="80" spans="1:14" ht="23.25">
      <c r="A80" s="193">
        <v>7</v>
      </c>
      <c r="B80" s="211"/>
      <c r="C80" s="212"/>
      <c r="D80" s="179" t="s">
        <v>189</v>
      </c>
      <c r="E80" s="179" t="s">
        <v>189</v>
      </c>
      <c r="F80" s="179" t="s">
        <v>189</v>
      </c>
      <c r="G80" s="179" t="s">
        <v>189</v>
      </c>
      <c r="H80" s="179" t="s">
        <v>189</v>
      </c>
      <c r="I80" s="179" t="s">
        <v>189</v>
      </c>
      <c r="J80" s="179" t="s">
        <v>189</v>
      </c>
      <c r="K80" s="181">
        <f t="shared" si="4"/>
        <v>7</v>
      </c>
      <c r="L80" s="186">
        <f t="shared" si="3"/>
        <v>0.97142857142857142</v>
      </c>
      <c r="M80" s="164"/>
    </row>
    <row r="81" spans="1:17" ht="23.25">
      <c r="A81" s="193">
        <v>8</v>
      </c>
      <c r="B81" s="211"/>
      <c r="C81" s="212"/>
      <c r="D81" s="179" t="s">
        <v>189</v>
      </c>
      <c r="E81" s="179" t="s">
        <v>189</v>
      </c>
      <c r="F81" s="179" t="s">
        <v>189</v>
      </c>
      <c r="G81" s="179" t="s">
        <v>189</v>
      </c>
      <c r="H81" s="179" t="s">
        <v>189</v>
      </c>
      <c r="I81" s="179" t="s">
        <v>189</v>
      </c>
      <c r="J81" s="179" t="s">
        <v>189</v>
      </c>
      <c r="K81" s="181">
        <f t="shared" si="4"/>
        <v>7</v>
      </c>
      <c r="L81" s="186">
        <f t="shared" si="3"/>
        <v>1</v>
      </c>
      <c r="M81" s="164"/>
    </row>
    <row r="82" spans="1:17" ht="23.25">
      <c r="A82" s="193">
        <v>9</v>
      </c>
      <c r="B82" s="213"/>
      <c r="C82" s="214"/>
      <c r="D82" s="179" t="s">
        <v>189</v>
      </c>
      <c r="E82" s="179" t="s">
        <v>189</v>
      </c>
      <c r="F82" s="179" t="s">
        <v>189</v>
      </c>
      <c r="G82" s="179" t="s">
        <v>189</v>
      </c>
      <c r="H82" s="179" t="s">
        <v>189</v>
      </c>
      <c r="I82" s="179" t="s">
        <v>189</v>
      </c>
      <c r="J82" s="179" t="s">
        <v>189</v>
      </c>
      <c r="K82" s="181">
        <f t="shared" si="4"/>
        <v>7</v>
      </c>
      <c r="L82" s="186">
        <f t="shared" si="3"/>
        <v>1</v>
      </c>
      <c r="M82" s="164"/>
    </row>
    <row r="83" spans="1:17" ht="23.25">
      <c r="A83" s="193">
        <v>10</v>
      </c>
      <c r="B83" s="213"/>
      <c r="C83" s="214"/>
      <c r="D83" s="179" t="s">
        <v>189</v>
      </c>
      <c r="E83" s="179" t="s">
        <v>190</v>
      </c>
      <c r="F83" s="179" t="s">
        <v>189</v>
      </c>
      <c r="G83" s="179" t="s">
        <v>189</v>
      </c>
      <c r="H83" s="179" t="s">
        <v>189</v>
      </c>
      <c r="I83" s="179" t="s">
        <v>190</v>
      </c>
      <c r="J83" s="179" t="s">
        <v>189</v>
      </c>
      <c r="K83" s="181">
        <f t="shared" si="4"/>
        <v>5</v>
      </c>
      <c r="L83" s="186">
        <f t="shared" si="3"/>
        <v>0.94285714285714284</v>
      </c>
      <c r="M83" s="164"/>
    </row>
    <row r="84" spans="1:17" ht="23.25">
      <c r="A84" s="193">
        <v>11</v>
      </c>
      <c r="B84" s="213"/>
      <c r="C84" s="214"/>
      <c r="D84" s="179" t="s">
        <v>189</v>
      </c>
      <c r="E84" s="179" t="s">
        <v>190</v>
      </c>
      <c r="F84" s="179" t="s">
        <v>190</v>
      </c>
      <c r="G84" s="179" t="s">
        <v>190</v>
      </c>
      <c r="H84" s="179" t="s">
        <v>189</v>
      </c>
      <c r="I84" s="179" t="s">
        <v>190</v>
      </c>
      <c r="J84" s="179" t="s">
        <v>189</v>
      </c>
      <c r="K84" s="181">
        <f t="shared" si="4"/>
        <v>3</v>
      </c>
      <c r="L84" s="186">
        <f>SUM(N27,N46,N65,K84)/35</f>
        <v>0.88571428571428568</v>
      </c>
      <c r="M84" s="164"/>
    </row>
    <row r="85" spans="1:17" ht="23.25">
      <c r="A85" s="193">
        <v>12</v>
      </c>
      <c r="B85" s="213"/>
      <c r="C85" s="214"/>
      <c r="D85" s="179" t="s">
        <v>190</v>
      </c>
      <c r="E85" s="179" t="s">
        <v>190</v>
      </c>
      <c r="F85" s="179" t="s">
        <v>190</v>
      </c>
      <c r="G85" s="179" t="s">
        <v>190</v>
      </c>
      <c r="H85" s="179" t="s">
        <v>190</v>
      </c>
      <c r="I85" s="179" t="s">
        <v>190</v>
      </c>
      <c r="J85" s="179" t="s">
        <v>190</v>
      </c>
      <c r="K85" s="181">
        <f t="shared" si="4"/>
        <v>0</v>
      </c>
      <c r="L85" s="186">
        <f>SUM(N28,N47,N66,K85)/35</f>
        <v>0.31428571428571428</v>
      </c>
      <c r="M85" s="164"/>
    </row>
    <row r="86" spans="1:17" ht="23.25">
      <c r="A86" s="193">
        <v>13</v>
      </c>
      <c r="B86" s="213"/>
      <c r="C86" s="214"/>
      <c r="D86" s="179" t="s">
        <v>189</v>
      </c>
      <c r="E86" s="179" t="s">
        <v>189</v>
      </c>
      <c r="F86" s="179" t="s">
        <v>189</v>
      </c>
      <c r="G86" s="179" t="s">
        <v>189</v>
      </c>
      <c r="H86" s="179" t="s">
        <v>189</v>
      </c>
      <c r="I86" s="179" t="s">
        <v>189</v>
      </c>
      <c r="J86" s="179" t="s">
        <v>189</v>
      </c>
      <c r="K86" s="181">
        <f t="shared" si="4"/>
        <v>7</v>
      </c>
      <c r="L86" s="186">
        <f>SUM(N29,N48,N67,K86)/35</f>
        <v>0.97142857142857142</v>
      </c>
      <c r="M86" s="267">
        <f>COUNTIF(L74:L86, "&gt;70%")</f>
        <v>12</v>
      </c>
      <c r="N86" s="267"/>
    </row>
    <row r="87" spans="1:17">
      <c r="L87" s="187"/>
    </row>
    <row r="88" spans="1:17" ht="15.75" thickBot="1"/>
    <row r="89" spans="1:17" ht="15.75" customHeight="1">
      <c r="B89" s="290" t="s">
        <v>115</v>
      </c>
      <c r="C89" s="301"/>
      <c r="D89" s="283"/>
      <c r="E89" s="284"/>
      <c r="F89" s="284"/>
      <c r="G89" s="284"/>
      <c r="H89" s="285"/>
      <c r="J89" s="124"/>
      <c r="K89" s="125"/>
      <c r="L89" s="126"/>
      <c r="M89" s="126"/>
      <c r="N89" s="121"/>
      <c r="O89" s="121"/>
      <c r="P89" s="117"/>
      <c r="Q89" s="117"/>
    </row>
    <row r="90" spans="1:17" ht="15.75">
      <c r="B90" s="291"/>
      <c r="C90" s="302"/>
      <c r="D90" s="286"/>
      <c r="E90" s="287"/>
      <c r="F90" s="287"/>
      <c r="G90" s="287"/>
      <c r="H90" s="288"/>
      <c r="J90" s="127"/>
      <c r="K90" s="125"/>
      <c r="L90" s="128"/>
      <c r="M90" s="128"/>
      <c r="N90" s="121"/>
      <c r="O90" s="121"/>
      <c r="P90" s="117"/>
      <c r="Q90" s="117"/>
    </row>
    <row r="91" spans="1:17" ht="15.75">
      <c r="B91" s="291"/>
      <c r="C91" s="302"/>
      <c r="D91" s="286"/>
      <c r="E91" s="287"/>
      <c r="F91" s="287"/>
      <c r="G91" s="287"/>
      <c r="H91" s="288"/>
      <c r="J91" s="121"/>
      <c r="K91" s="129"/>
      <c r="L91" s="130"/>
      <c r="M91" s="131"/>
      <c r="N91" s="121"/>
      <c r="O91" s="121"/>
      <c r="P91" s="117"/>
      <c r="Q91" s="117"/>
    </row>
    <row r="92" spans="1:17" ht="15.75">
      <c r="B92" s="291"/>
      <c r="C92" s="302"/>
      <c r="D92" s="286"/>
      <c r="E92" s="287"/>
      <c r="F92" s="287"/>
      <c r="G92" s="287"/>
      <c r="H92" s="288"/>
      <c r="J92" s="132"/>
      <c r="K92" s="123"/>
      <c r="L92" s="133"/>
      <c r="M92" s="134"/>
      <c r="N92" s="121"/>
      <c r="O92" s="121"/>
      <c r="P92" s="117"/>
      <c r="Q92" s="117"/>
    </row>
    <row r="93" spans="1:17" ht="15.75">
      <c r="B93" s="291"/>
      <c r="C93" s="302"/>
      <c r="D93" s="286"/>
      <c r="E93" s="287"/>
      <c r="F93" s="287"/>
      <c r="G93" s="287"/>
      <c r="H93" s="288"/>
      <c r="J93" s="121"/>
      <c r="K93" s="123"/>
      <c r="L93" s="133"/>
      <c r="M93" s="134"/>
      <c r="N93" s="121"/>
      <c r="O93" s="121"/>
      <c r="P93" s="117"/>
      <c r="Q93" s="117"/>
    </row>
    <row r="94" spans="1:17" ht="15.75">
      <c r="B94" s="291"/>
      <c r="C94" s="302"/>
      <c r="D94" s="286"/>
      <c r="E94" s="287"/>
      <c r="F94" s="287"/>
      <c r="G94" s="287"/>
      <c r="H94" s="288"/>
      <c r="J94" s="135"/>
      <c r="K94" s="136"/>
      <c r="L94" s="122"/>
      <c r="M94" s="122"/>
      <c r="N94" s="121"/>
      <c r="O94" s="121"/>
      <c r="P94" s="117"/>
      <c r="Q94" s="117"/>
    </row>
    <row r="95" spans="1:17" ht="15.75">
      <c r="B95" s="291"/>
      <c r="C95" s="302"/>
      <c r="D95" s="286"/>
      <c r="E95" s="287"/>
      <c r="F95" s="287"/>
      <c r="G95" s="287"/>
      <c r="H95" s="288"/>
      <c r="J95" s="135"/>
      <c r="K95" s="136"/>
      <c r="L95" s="122"/>
      <c r="M95" s="122"/>
      <c r="N95" s="121"/>
      <c r="O95" s="121"/>
      <c r="P95" s="117"/>
      <c r="Q95" s="117"/>
    </row>
    <row r="96" spans="1:17" ht="16.5" thickBot="1">
      <c r="B96" s="291"/>
      <c r="C96" s="302"/>
      <c r="D96" s="286"/>
      <c r="E96" s="287"/>
      <c r="F96" s="287"/>
      <c r="G96" s="287"/>
      <c r="H96" s="288"/>
      <c r="J96" s="135"/>
      <c r="K96" s="136"/>
      <c r="L96" s="122"/>
      <c r="M96" s="122"/>
      <c r="N96" s="121"/>
      <c r="O96" s="121"/>
      <c r="P96" s="117"/>
      <c r="Q96" s="117"/>
    </row>
    <row r="97" spans="2:15" ht="15" customHeight="1">
      <c r="B97" s="291"/>
      <c r="C97" s="303" t="s">
        <v>111</v>
      </c>
      <c r="D97" s="305" t="s">
        <v>114</v>
      </c>
      <c r="E97" s="306"/>
      <c r="F97" s="306"/>
      <c r="G97" s="306"/>
      <c r="H97" s="307"/>
      <c r="J97" s="145"/>
      <c r="K97" s="289"/>
      <c r="L97" s="289"/>
      <c r="M97" s="289"/>
      <c r="N97" s="275"/>
      <c r="O97" s="275"/>
    </row>
    <row r="98" spans="2:15" ht="39" customHeight="1" thickBot="1">
      <c r="B98" s="292"/>
      <c r="C98" s="304"/>
      <c r="D98" s="308"/>
      <c r="E98" s="309"/>
      <c r="F98" s="309"/>
      <c r="G98" s="309"/>
      <c r="H98" s="310"/>
      <c r="J98" s="145"/>
      <c r="K98" s="289"/>
      <c r="L98" s="289"/>
      <c r="M98" s="289"/>
      <c r="N98" s="275"/>
      <c r="O98" s="275"/>
    </row>
    <row r="100" spans="2:15" ht="15.75">
      <c r="B100" s="120"/>
      <c r="C100" s="121"/>
      <c r="D100" s="122"/>
      <c r="E100" s="122"/>
      <c r="F100" s="121"/>
      <c r="G100" s="121"/>
      <c r="H100" s="117"/>
      <c r="I100" s="117"/>
    </row>
    <row r="101" spans="2:15" ht="15.75">
      <c r="B101" s="123"/>
      <c r="C101" s="121"/>
      <c r="D101" s="122"/>
      <c r="E101" s="122"/>
      <c r="F101" s="121"/>
      <c r="G101" s="121"/>
      <c r="H101" s="117"/>
      <c r="I101" s="117"/>
    </row>
    <row r="102" spans="2:15" ht="15.75">
      <c r="B102" s="123"/>
      <c r="C102" s="121"/>
      <c r="D102" s="122"/>
      <c r="E102" s="122"/>
      <c r="F102" s="121"/>
      <c r="G102" s="121"/>
      <c r="H102" s="117"/>
      <c r="I102" s="117"/>
    </row>
    <row r="103" spans="2:15" ht="15.75">
      <c r="B103" s="121"/>
      <c r="C103" s="121"/>
      <c r="D103" s="122"/>
      <c r="E103" s="122"/>
      <c r="F103" s="121"/>
      <c r="G103" s="121"/>
      <c r="H103" s="117"/>
      <c r="I103" s="117"/>
    </row>
    <row r="104" spans="2:15" ht="15.75">
      <c r="B104" s="124"/>
      <c r="C104" s="125"/>
      <c r="D104" s="126"/>
      <c r="E104" s="126"/>
      <c r="F104" s="121"/>
      <c r="G104" s="121"/>
      <c r="H104" s="117"/>
      <c r="I104" s="117"/>
    </row>
    <row r="105" spans="2:15" ht="15.75">
      <c r="B105" s="127"/>
      <c r="C105" s="125"/>
      <c r="D105" s="128"/>
      <c r="E105" s="128"/>
      <c r="F105" s="121"/>
      <c r="G105" s="121"/>
      <c r="H105" s="117"/>
      <c r="I105" s="117"/>
    </row>
    <row r="106" spans="2:15" ht="15.75">
      <c r="B106" s="121"/>
      <c r="C106" s="129"/>
      <c r="D106" s="130"/>
      <c r="E106" s="131"/>
      <c r="F106" s="121"/>
      <c r="G106" s="121"/>
      <c r="H106" s="117"/>
      <c r="I106" s="117"/>
    </row>
    <row r="107" spans="2:15" ht="15.75">
      <c r="B107" s="132"/>
      <c r="C107" s="123"/>
      <c r="D107" s="133"/>
      <c r="E107" s="134"/>
      <c r="F107" s="121"/>
      <c r="G107" s="121"/>
      <c r="H107" s="117"/>
      <c r="I107" s="117"/>
    </row>
    <row r="108" spans="2:15" ht="15.75">
      <c r="B108" s="121"/>
      <c r="C108" s="123"/>
      <c r="D108" s="133"/>
      <c r="E108" s="134"/>
      <c r="F108" s="121"/>
      <c r="G108" s="121"/>
      <c r="H108" s="117"/>
      <c r="I108" s="117"/>
    </row>
    <row r="109" spans="2:15" ht="15.75">
      <c r="B109" s="135"/>
      <c r="C109" s="136"/>
      <c r="D109" s="122"/>
      <c r="E109" s="122"/>
      <c r="F109" s="121"/>
      <c r="G109" s="121"/>
      <c r="H109" s="117"/>
      <c r="I109" s="117"/>
    </row>
    <row r="110" spans="2:15" ht="15.75">
      <c r="B110" s="135"/>
      <c r="C110" s="136"/>
      <c r="D110" s="122"/>
      <c r="E110" s="122"/>
      <c r="F110" s="121"/>
      <c r="G110" s="121"/>
      <c r="H110" s="117"/>
      <c r="I110" s="117"/>
    </row>
  </sheetData>
  <sheetProtection selectLockedCells="1"/>
  <sortState xmlns:xlrd2="http://schemas.microsoft.com/office/spreadsheetml/2017/richdata2" ref="B15:D25">
    <sortCondition ref="B7:B17"/>
  </sortState>
  <mergeCells count="31">
    <mergeCell ref="L70:L73"/>
    <mergeCell ref="C89:C96"/>
    <mergeCell ref="C97:C98"/>
    <mergeCell ref="C51:C54"/>
    <mergeCell ref="B51:B54"/>
    <mergeCell ref="D97:H98"/>
    <mergeCell ref="D1:O2"/>
    <mergeCell ref="C32:C35"/>
    <mergeCell ref="A1:B1"/>
    <mergeCell ref="A2:B2"/>
    <mergeCell ref="B5:C5"/>
    <mergeCell ref="C13:C16"/>
    <mergeCell ref="A13:A16"/>
    <mergeCell ref="B13:B16"/>
    <mergeCell ref="E4:F4"/>
    <mergeCell ref="N98:O98"/>
    <mergeCell ref="C70:C73"/>
    <mergeCell ref="A4:A6"/>
    <mergeCell ref="B70:B73"/>
    <mergeCell ref="A70:A73"/>
    <mergeCell ref="A32:A35"/>
    <mergeCell ref="B32:B35"/>
    <mergeCell ref="E5:F5"/>
    <mergeCell ref="E6:F6"/>
    <mergeCell ref="E7:F7"/>
    <mergeCell ref="N97:O97"/>
    <mergeCell ref="D89:H96"/>
    <mergeCell ref="K97:M97"/>
    <mergeCell ref="B89:B98"/>
    <mergeCell ref="A51:A54"/>
    <mergeCell ref="K98:M98"/>
  </mergeCells>
  <conditionalFormatting sqref="D17:E17 G17 D19:E19 E18 D21:E25 E20 D28:E29 E26:E27">
    <cfRule type="cellIs" dxfId="109" priority="115" operator="equal">
      <formula>"N"</formula>
    </cfRule>
  </conditionalFormatting>
  <conditionalFormatting sqref="D56:D57 D59:M65 D67:M67">
    <cfRule type="cellIs" dxfId="108" priority="113" operator="equal">
      <formula>"N"</formula>
    </cfRule>
  </conditionalFormatting>
  <conditionalFormatting sqref="D84 D86">
    <cfRule type="cellIs" dxfId="107" priority="112" operator="equal">
      <formula>"N"</formula>
    </cfRule>
  </conditionalFormatting>
  <conditionalFormatting sqref="D55">
    <cfRule type="cellIs" dxfId="106" priority="110" operator="equal">
      <formula>"N"</formula>
    </cfRule>
  </conditionalFormatting>
  <conditionalFormatting sqref="F17:F29">
    <cfRule type="cellIs" dxfId="105" priority="108" operator="equal">
      <formula>"N"</formula>
    </cfRule>
  </conditionalFormatting>
  <conditionalFormatting sqref="G18:G29">
    <cfRule type="cellIs" dxfId="104" priority="107" operator="equal">
      <formula>"N"</formula>
    </cfRule>
  </conditionalFormatting>
  <conditionalFormatting sqref="H17">
    <cfRule type="cellIs" dxfId="103" priority="106" operator="equal">
      <formula>"N"</formula>
    </cfRule>
  </conditionalFormatting>
  <conditionalFormatting sqref="H18:H27">
    <cfRule type="cellIs" dxfId="102" priority="105" operator="equal">
      <formula>"N"</formula>
    </cfRule>
  </conditionalFormatting>
  <conditionalFormatting sqref="I17">
    <cfRule type="cellIs" dxfId="101" priority="104" operator="equal">
      <formula>"N"</formula>
    </cfRule>
  </conditionalFormatting>
  <conditionalFormatting sqref="I18:I27">
    <cfRule type="cellIs" dxfId="100" priority="103" operator="equal">
      <formula>"N"</formula>
    </cfRule>
  </conditionalFormatting>
  <conditionalFormatting sqref="H28:H29">
    <cfRule type="cellIs" dxfId="99" priority="102" operator="equal">
      <formula>"N"</formula>
    </cfRule>
  </conditionalFormatting>
  <conditionalFormatting sqref="I28:I29">
    <cfRule type="cellIs" dxfId="98" priority="101" operator="equal">
      <formula>"N"</formula>
    </cfRule>
  </conditionalFormatting>
  <conditionalFormatting sqref="J17">
    <cfRule type="cellIs" dxfId="97" priority="100" operator="equal">
      <formula>"N"</formula>
    </cfRule>
  </conditionalFormatting>
  <conditionalFormatting sqref="J18:J27">
    <cfRule type="cellIs" dxfId="96" priority="99" operator="equal">
      <formula>"N"</formula>
    </cfRule>
  </conditionalFormatting>
  <conditionalFormatting sqref="J28:J29">
    <cfRule type="cellIs" dxfId="95" priority="98" operator="equal">
      <formula>"N"</formula>
    </cfRule>
  </conditionalFormatting>
  <conditionalFormatting sqref="K17">
    <cfRule type="cellIs" dxfId="94" priority="97" operator="equal">
      <formula>"N"</formula>
    </cfRule>
  </conditionalFormatting>
  <conditionalFormatting sqref="K18:K27">
    <cfRule type="cellIs" dxfId="93" priority="96" operator="equal">
      <formula>"N"</formula>
    </cfRule>
  </conditionalFormatting>
  <conditionalFormatting sqref="K28:K29">
    <cfRule type="cellIs" dxfId="92" priority="95" operator="equal">
      <formula>"N"</formula>
    </cfRule>
  </conditionalFormatting>
  <conditionalFormatting sqref="L17">
    <cfRule type="cellIs" dxfId="91" priority="94" operator="equal">
      <formula>"N"</formula>
    </cfRule>
  </conditionalFormatting>
  <conditionalFormatting sqref="L18:L27">
    <cfRule type="cellIs" dxfId="90" priority="93" operator="equal">
      <formula>"N"</formula>
    </cfRule>
  </conditionalFormatting>
  <conditionalFormatting sqref="L28:L29">
    <cfRule type="cellIs" dxfId="89" priority="92" operator="equal">
      <formula>"N"</formula>
    </cfRule>
  </conditionalFormatting>
  <conditionalFormatting sqref="M17">
    <cfRule type="cellIs" dxfId="88" priority="91" operator="equal">
      <formula>"N"</formula>
    </cfRule>
  </conditionalFormatting>
  <conditionalFormatting sqref="M18:M27">
    <cfRule type="cellIs" dxfId="87" priority="90" operator="equal">
      <formula>"N"</formula>
    </cfRule>
  </conditionalFormatting>
  <conditionalFormatting sqref="M28:M29">
    <cfRule type="cellIs" dxfId="86" priority="89" operator="equal">
      <formula>"N"</formula>
    </cfRule>
  </conditionalFormatting>
  <conditionalFormatting sqref="D36:D48">
    <cfRule type="cellIs" dxfId="85" priority="88" operator="equal">
      <formula>"N"</formula>
    </cfRule>
  </conditionalFormatting>
  <conditionalFormatting sqref="E36:E48">
    <cfRule type="cellIs" dxfId="84" priority="87" operator="equal">
      <formula>"N"</formula>
    </cfRule>
  </conditionalFormatting>
  <conditionalFormatting sqref="F36:F48">
    <cfRule type="cellIs" dxfId="83" priority="86" operator="equal">
      <formula>"N"</formula>
    </cfRule>
  </conditionalFormatting>
  <conditionalFormatting sqref="G36:G48">
    <cfRule type="cellIs" dxfId="82" priority="85" operator="equal">
      <formula>"N"</formula>
    </cfRule>
  </conditionalFormatting>
  <conditionalFormatting sqref="H36:H48">
    <cfRule type="cellIs" dxfId="81" priority="84" operator="equal">
      <formula>"N"</formula>
    </cfRule>
  </conditionalFormatting>
  <conditionalFormatting sqref="I36:I48">
    <cfRule type="cellIs" dxfId="80" priority="83" operator="equal">
      <formula>"N"</formula>
    </cfRule>
  </conditionalFormatting>
  <conditionalFormatting sqref="J36:J48">
    <cfRule type="cellIs" dxfId="79" priority="82" operator="equal">
      <formula>"N"</formula>
    </cfRule>
  </conditionalFormatting>
  <conditionalFormatting sqref="K36:K48">
    <cfRule type="cellIs" dxfId="78" priority="81" operator="equal">
      <formula>"N"</formula>
    </cfRule>
  </conditionalFormatting>
  <conditionalFormatting sqref="L39">
    <cfRule type="cellIs" dxfId="77" priority="80" operator="equal">
      <formula>"N"</formula>
    </cfRule>
  </conditionalFormatting>
  <conditionalFormatting sqref="M39">
    <cfRule type="cellIs" dxfId="76" priority="79" operator="equal">
      <formula>"N"</formula>
    </cfRule>
  </conditionalFormatting>
  <conditionalFormatting sqref="D58">
    <cfRule type="cellIs" dxfId="75" priority="78" operator="equal">
      <formula>"N"</formula>
    </cfRule>
  </conditionalFormatting>
  <conditionalFormatting sqref="E58:M58">
    <cfRule type="cellIs" dxfId="74" priority="77" operator="equal">
      <formula>"N"</formula>
    </cfRule>
  </conditionalFormatting>
  <conditionalFormatting sqref="D77:J77">
    <cfRule type="cellIs" dxfId="73" priority="76" operator="equal">
      <formula>"N"</formula>
    </cfRule>
  </conditionalFormatting>
  <conditionalFormatting sqref="L47:M47">
    <cfRule type="cellIs" dxfId="72" priority="75" operator="equal">
      <formula>"N"</formula>
    </cfRule>
  </conditionalFormatting>
  <conditionalFormatting sqref="D66:M66">
    <cfRule type="cellIs" dxfId="71" priority="74" operator="equal">
      <formula>"N"</formula>
    </cfRule>
  </conditionalFormatting>
  <conditionalFormatting sqref="D85:J85">
    <cfRule type="cellIs" dxfId="70" priority="73" operator="equal">
      <formula>"N"</formula>
    </cfRule>
  </conditionalFormatting>
  <conditionalFormatting sqref="E56:M57">
    <cfRule type="cellIs" dxfId="69" priority="72" operator="equal">
      <formula>"N"</formula>
    </cfRule>
  </conditionalFormatting>
  <conditionalFormatting sqref="E55:M55">
    <cfRule type="cellIs" dxfId="68" priority="71" operator="equal">
      <formula>"N"</formula>
    </cfRule>
  </conditionalFormatting>
  <conditionalFormatting sqref="D75:D76">
    <cfRule type="cellIs" dxfId="67" priority="70" operator="equal">
      <formula>"N"</formula>
    </cfRule>
  </conditionalFormatting>
  <conditionalFormatting sqref="D74">
    <cfRule type="cellIs" dxfId="66" priority="69" operator="equal">
      <formula>"N"</formula>
    </cfRule>
  </conditionalFormatting>
  <conditionalFormatting sqref="E75:E76">
    <cfRule type="cellIs" dxfId="65" priority="68" operator="equal">
      <formula>"N"</formula>
    </cfRule>
  </conditionalFormatting>
  <conditionalFormatting sqref="E74">
    <cfRule type="cellIs" dxfId="64" priority="67" operator="equal">
      <formula>"N"</formula>
    </cfRule>
  </conditionalFormatting>
  <conditionalFormatting sqref="F75:F76">
    <cfRule type="cellIs" dxfId="63" priority="66" operator="equal">
      <formula>"N"</formula>
    </cfRule>
  </conditionalFormatting>
  <conditionalFormatting sqref="F74">
    <cfRule type="cellIs" dxfId="62" priority="65" operator="equal">
      <formula>"N"</formula>
    </cfRule>
  </conditionalFormatting>
  <conditionalFormatting sqref="G75:G76">
    <cfRule type="cellIs" dxfId="61" priority="64" operator="equal">
      <formula>"N"</formula>
    </cfRule>
  </conditionalFormatting>
  <conditionalFormatting sqref="G74">
    <cfRule type="cellIs" dxfId="60" priority="63" operator="equal">
      <formula>"N"</formula>
    </cfRule>
  </conditionalFormatting>
  <conditionalFormatting sqref="H75:H76">
    <cfRule type="cellIs" dxfId="59" priority="62" operator="equal">
      <formula>"N"</formula>
    </cfRule>
  </conditionalFormatting>
  <conditionalFormatting sqref="H74">
    <cfRule type="cellIs" dxfId="58" priority="61" operator="equal">
      <formula>"N"</formula>
    </cfRule>
  </conditionalFormatting>
  <conditionalFormatting sqref="D79:D80">
    <cfRule type="cellIs" dxfId="57" priority="60" operator="equal">
      <formula>"N"</formula>
    </cfRule>
  </conditionalFormatting>
  <conditionalFormatting sqref="D78">
    <cfRule type="cellIs" dxfId="56" priority="59" operator="equal">
      <formula>"N"</formula>
    </cfRule>
  </conditionalFormatting>
  <conditionalFormatting sqref="D82:D83">
    <cfRule type="cellIs" dxfId="55" priority="58" operator="equal">
      <formula>"N"</formula>
    </cfRule>
  </conditionalFormatting>
  <conditionalFormatting sqref="D81">
    <cfRule type="cellIs" dxfId="54" priority="57" operator="equal">
      <formula>"N"</formula>
    </cfRule>
  </conditionalFormatting>
  <conditionalFormatting sqref="E78">
    <cfRule type="cellIs" dxfId="53" priority="56" operator="equal">
      <formula>"N"</formula>
    </cfRule>
  </conditionalFormatting>
  <conditionalFormatting sqref="F78">
    <cfRule type="cellIs" dxfId="52" priority="55" operator="equal">
      <formula>"N"</formula>
    </cfRule>
  </conditionalFormatting>
  <conditionalFormatting sqref="E83">
    <cfRule type="cellIs" dxfId="51" priority="54" operator="equal">
      <formula>"N"</formula>
    </cfRule>
  </conditionalFormatting>
  <conditionalFormatting sqref="E84">
    <cfRule type="cellIs" dxfId="50" priority="53" operator="equal">
      <formula>"N"</formula>
    </cfRule>
  </conditionalFormatting>
  <conditionalFormatting sqref="F84">
    <cfRule type="cellIs" dxfId="49" priority="52" operator="equal">
      <formula>"N"</formula>
    </cfRule>
  </conditionalFormatting>
  <conditionalFormatting sqref="G84">
    <cfRule type="cellIs" dxfId="48" priority="51" operator="equal">
      <formula>"N"</formula>
    </cfRule>
  </conditionalFormatting>
  <conditionalFormatting sqref="E79:E80">
    <cfRule type="cellIs" dxfId="47" priority="50" operator="equal">
      <formula>"N"</formula>
    </cfRule>
  </conditionalFormatting>
  <conditionalFormatting sqref="E82">
    <cfRule type="cellIs" dxfId="46" priority="49" operator="equal">
      <formula>"N"</formula>
    </cfRule>
  </conditionalFormatting>
  <conditionalFormatting sqref="E81">
    <cfRule type="cellIs" dxfId="45" priority="48" operator="equal">
      <formula>"N"</formula>
    </cfRule>
  </conditionalFormatting>
  <conditionalFormatting sqref="F79:F80">
    <cfRule type="cellIs" dxfId="44" priority="47" operator="equal">
      <formula>"N"</formula>
    </cfRule>
  </conditionalFormatting>
  <conditionalFormatting sqref="F82">
    <cfRule type="cellIs" dxfId="43" priority="46" operator="equal">
      <formula>"N"</formula>
    </cfRule>
  </conditionalFormatting>
  <conditionalFormatting sqref="F81">
    <cfRule type="cellIs" dxfId="42" priority="45" operator="equal">
      <formula>"N"</formula>
    </cfRule>
  </conditionalFormatting>
  <conditionalFormatting sqref="G78:G79">
    <cfRule type="cellIs" dxfId="41" priority="44" operator="equal">
      <formula>"N"</formula>
    </cfRule>
  </conditionalFormatting>
  <conditionalFormatting sqref="G81">
    <cfRule type="cellIs" dxfId="40" priority="43" operator="equal">
      <formula>"N"</formula>
    </cfRule>
  </conditionalFormatting>
  <conditionalFormatting sqref="G80">
    <cfRule type="cellIs" dxfId="39" priority="42" operator="equal">
      <formula>"N"</formula>
    </cfRule>
  </conditionalFormatting>
  <conditionalFormatting sqref="H78:H79">
    <cfRule type="cellIs" dxfId="38" priority="41" operator="equal">
      <formula>"N"</formula>
    </cfRule>
  </conditionalFormatting>
  <conditionalFormatting sqref="H81">
    <cfRule type="cellIs" dxfId="37" priority="40" operator="equal">
      <formula>"N"</formula>
    </cfRule>
  </conditionalFormatting>
  <conditionalFormatting sqref="H80">
    <cfRule type="cellIs" dxfId="36" priority="39" operator="equal">
      <formula>"N"</formula>
    </cfRule>
  </conditionalFormatting>
  <conditionalFormatting sqref="G82:H82">
    <cfRule type="cellIs" dxfId="35" priority="38" operator="equal">
      <formula>"N"</formula>
    </cfRule>
  </conditionalFormatting>
  <conditionalFormatting sqref="F83">
    <cfRule type="cellIs" dxfId="34" priority="37" operator="equal">
      <formula>"N"</formula>
    </cfRule>
  </conditionalFormatting>
  <conditionalFormatting sqref="G83">
    <cfRule type="cellIs" dxfId="33" priority="36" operator="equal">
      <formula>"N"</formula>
    </cfRule>
  </conditionalFormatting>
  <conditionalFormatting sqref="H83">
    <cfRule type="cellIs" dxfId="32" priority="35" operator="equal">
      <formula>"N"</formula>
    </cfRule>
  </conditionalFormatting>
  <conditionalFormatting sqref="H84">
    <cfRule type="cellIs" dxfId="31" priority="34" operator="equal">
      <formula>"N"</formula>
    </cfRule>
  </conditionalFormatting>
  <conditionalFormatting sqref="E86">
    <cfRule type="cellIs" dxfId="30" priority="33" operator="equal">
      <formula>"N"</formula>
    </cfRule>
  </conditionalFormatting>
  <conditionalFormatting sqref="F86">
    <cfRule type="cellIs" dxfId="29" priority="32" operator="equal">
      <formula>"N"</formula>
    </cfRule>
  </conditionalFormatting>
  <conditionalFormatting sqref="G86">
    <cfRule type="cellIs" dxfId="28" priority="31" operator="equal">
      <formula>"N"</formula>
    </cfRule>
  </conditionalFormatting>
  <conditionalFormatting sqref="H86">
    <cfRule type="cellIs" dxfId="27" priority="30" operator="equal">
      <formula>"N"</formula>
    </cfRule>
  </conditionalFormatting>
  <conditionalFormatting sqref="L36:L38">
    <cfRule type="cellIs" dxfId="26" priority="29" operator="equal">
      <formula>"N"</formula>
    </cfRule>
  </conditionalFormatting>
  <conditionalFormatting sqref="M36:M38">
    <cfRule type="cellIs" dxfId="25" priority="28" operator="equal">
      <formula>"N"</formula>
    </cfRule>
  </conditionalFormatting>
  <conditionalFormatting sqref="L40:L46">
    <cfRule type="cellIs" dxfId="24" priority="27" operator="equal">
      <formula>"N"</formula>
    </cfRule>
  </conditionalFormatting>
  <conditionalFormatting sqref="M40:M46">
    <cfRule type="cellIs" dxfId="23" priority="26" operator="equal">
      <formula>"N"</formula>
    </cfRule>
  </conditionalFormatting>
  <conditionalFormatting sqref="L48:M48">
    <cfRule type="cellIs" dxfId="22" priority="25" operator="equal">
      <formula>"N"</formula>
    </cfRule>
  </conditionalFormatting>
  <conditionalFormatting sqref="I86">
    <cfRule type="cellIs" dxfId="21" priority="24" operator="equal">
      <formula>"N"</formula>
    </cfRule>
  </conditionalFormatting>
  <conditionalFormatting sqref="J86">
    <cfRule type="cellIs" dxfId="20" priority="22" operator="equal">
      <formula>"N"</formula>
    </cfRule>
  </conditionalFormatting>
  <conditionalFormatting sqref="I83">
    <cfRule type="cellIs" dxfId="19" priority="20" operator="equal">
      <formula>"N"</formula>
    </cfRule>
  </conditionalFormatting>
  <conditionalFormatting sqref="I84">
    <cfRule type="cellIs" dxfId="18" priority="19" operator="equal">
      <formula>"N"</formula>
    </cfRule>
  </conditionalFormatting>
  <conditionalFormatting sqref="I78:I79">
    <cfRule type="cellIs" dxfId="17" priority="18" operator="equal">
      <formula>"N"</formula>
    </cfRule>
  </conditionalFormatting>
  <conditionalFormatting sqref="I81">
    <cfRule type="cellIs" dxfId="16" priority="17" operator="equal">
      <formula>"N"</formula>
    </cfRule>
  </conditionalFormatting>
  <conditionalFormatting sqref="I80">
    <cfRule type="cellIs" dxfId="15" priority="16" operator="equal">
      <formula>"N"</formula>
    </cfRule>
  </conditionalFormatting>
  <conditionalFormatting sqref="I82">
    <cfRule type="cellIs" dxfId="14" priority="15" operator="equal">
      <formula>"N"</formula>
    </cfRule>
  </conditionalFormatting>
  <conditionalFormatting sqref="J78:J79">
    <cfRule type="cellIs" dxfId="13" priority="14" operator="equal">
      <formula>"N"</formula>
    </cfRule>
  </conditionalFormatting>
  <conditionalFormatting sqref="J81">
    <cfRule type="cellIs" dxfId="12" priority="13" operator="equal">
      <formula>"N"</formula>
    </cfRule>
  </conditionalFormatting>
  <conditionalFormatting sqref="J80">
    <cfRule type="cellIs" dxfId="11" priority="12" operator="equal">
      <formula>"N"</formula>
    </cfRule>
  </conditionalFormatting>
  <conditionalFormatting sqref="J82">
    <cfRule type="cellIs" dxfId="10" priority="11" operator="equal">
      <formula>"N"</formula>
    </cfRule>
  </conditionalFormatting>
  <conditionalFormatting sqref="I75:I76">
    <cfRule type="cellIs" dxfId="9" priority="10" operator="equal">
      <formula>"N"</formula>
    </cfRule>
  </conditionalFormatting>
  <conditionalFormatting sqref="I74">
    <cfRule type="cellIs" dxfId="8" priority="9" operator="equal">
      <formula>"N"</formula>
    </cfRule>
  </conditionalFormatting>
  <conditionalFormatting sqref="J75:J76">
    <cfRule type="cellIs" dxfId="7" priority="8" operator="equal">
      <formula>"N"</formula>
    </cfRule>
  </conditionalFormatting>
  <conditionalFormatting sqref="J74">
    <cfRule type="cellIs" dxfId="6" priority="7" operator="equal">
      <formula>"N"</formula>
    </cfRule>
  </conditionalFormatting>
  <conditionalFormatting sqref="J83">
    <cfRule type="cellIs" dxfId="5" priority="6" operator="equal">
      <formula>"N"</formula>
    </cfRule>
  </conditionalFormatting>
  <conditionalFormatting sqref="J84">
    <cfRule type="cellIs" dxfId="4" priority="5" operator="equal">
      <formula>"N"</formula>
    </cfRule>
  </conditionalFormatting>
  <conditionalFormatting sqref="D18">
    <cfRule type="cellIs" dxfId="3" priority="4" operator="equal">
      <formula>"N"</formula>
    </cfRule>
  </conditionalFormatting>
  <conditionalFormatting sqref="D20">
    <cfRule type="cellIs" dxfId="2" priority="3" operator="equal">
      <formula>"N"</formula>
    </cfRule>
  </conditionalFormatting>
  <conditionalFormatting sqref="D26">
    <cfRule type="cellIs" dxfId="1" priority="2" operator="equal">
      <formula>"N"</formula>
    </cfRule>
  </conditionalFormatting>
  <conditionalFormatting sqref="D27">
    <cfRule type="cellIs" dxfId="0" priority="1" operator="equal">
      <formula>"N"</formula>
    </cfRule>
  </conditionalFormatting>
  <dataValidations disablePrompts="1" count="1">
    <dataValidation type="list" allowBlank="1" showInputMessage="1" showErrorMessage="1" sqref="F84:H84 D55:M67 D36:M48 E74:J77 D74:D86 E78:F78 E79:E84 I78:J84 F79:F83 G78:H83 E85:J86 D17:M29" xr:uid="{F9805F0B-4B3F-46BD-90A5-811843AF66CF}">
      <formula1>"Y,N"</formula1>
    </dataValidation>
  </dataValidations>
  <printOptions horizontalCentered="1" verticalCentered="1"/>
  <pageMargins left="0" right="0" top="0" bottom="0" header="0" footer="0"/>
  <pageSetup paperSize="9" scale="45" fitToHeight="0" orientation="landscape" r:id="rId1"/>
  <rowBreaks count="1" manualBreakCount="1">
    <brk id="49" max="19"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D1071-2D38-8049-98CA-EF6174BD27AD}">
  <dimension ref="A1:AF112"/>
  <sheetViews>
    <sheetView topLeftCell="A6" zoomScaleNormal="100" workbookViewId="0">
      <pane ySplit="1" topLeftCell="A7" activePane="bottomLeft" state="frozen"/>
      <selection activeCell="A6" sqref="A6"/>
      <selection pane="bottomLeft" activeCell="AF91" sqref="AF91:AF92"/>
    </sheetView>
  </sheetViews>
  <sheetFormatPr defaultColWidth="8.85546875" defaultRowHeight="15"/>
  <cols>
    <col min="1" max="1" width="21.42578125" style="158" customWidth="1"/>
    <col min="2" max="2" width="9.140625" style="224" customWidth="1"/>
    <col min="3" max="3" width="9.140625" style="187" customWidth="1"/>
    <col min="4" max="4" width="4.7109375" style="265" customWidth="1"/>
    <col min="5" max="5" width="24.140625" style="265" customWidth="1"/>
    <col min="6" max="6" width="4.42578125" style="187" customWidth="1"/>
    <col min="7" max="7" width="28.28515625" style="187" customWidth="1"/>
    <col min="8" max="8" width="4.7109375" style="265" customWidth="1"/>
    <col min="9" max="9" width="23.7109375" style="265" customWidth="1"/>
    <col min="10" max="10" width="4.7109375" style="187" customWidth="1"/>
    <col min="11" max="11" width="21.7109375" style="187" customWidth="1"/>
    <col min="12" max="12" width="4.42578125" style="265" customWidth="1"/>
    <col min="13" max="13" width="23.7109375" style="265" customWidth="1"/>
    <col min="14" max="14" width="4.42578125" style="187" customWidth="1"/>
    <col min="15" max="15" width="22.7109375" style="187" customWidth="1"/>
    <col min="16" max="16" width="4.7109375" style="265" customWidth="1"/>
    <col min="17" max="17" width="26.85546875" style="265" customWidth="1"/>
    <col min="18" max="18" width="4.42578125" style="187" customWidth="1"/>
    <col min="19" max="19" width="24.28515625" style="187" customWidth="1"/>
    <col min="20" max="20" width="4.42578125" style="265" customWidth="1"/>
    <col min="21" max="21" width="24.85546875" style="265" customWidth="1"/>
    <col min="22" max="22" width="4.7109375" style="187" customWidth="1"/>
    <col min="23" max="23" width="23" style="187" customWidth="1"/>
    <col min="24" max="24" width="4.7109375" style="265" customWidth="1"/>
    <col min="25" max="25" width="21.7109375" style="265" customWidth="1"/>
    <col min="26" max="26" width="4.42578125" style="187" customWidth="1"/>
    <col min="27" max="27" width="18.140625" style="187" customWidth="1"/>
    <col min="28" max="28" width="4.42578125" style="265" hidden="1" customWidth="1"/>
    <col min="29" max="29" width="18.140625" style="265" hidden="1" customWidth="1"/>
    <col min="30" max="30" width="6.28515625" style="265" customWidth="1"/>
    <col min="31" max="31" width="18.140625" style="265" customWidth="1"/>
    <col min="32" max="32" width="32.28515625" style="266" customWidth="1"/>
    <col min="33" max="16384" width="8.85546875" style="187"/>
  </cols>
  <sheetData>
    <row r="1" spans="1:32" ht="18.75">
      <c r="A1" s="220" t="s">
        <v>191</v>
      </c>
      <c r="B1" s="493" t="s">
        <v>192</v>
      </c>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row>
    <row r="2" spans="1:32" ht="18.75">
      <c r="A2" s="220" t="s">
        <v>193</v>
      </c>
      <c r="B2" s="494" t="s">
        <v>194</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row>
    <row r="3" spans="1:32" ht="19.5" thickBot="1">
      <c r="A3" s="220" t="s">
        <v>195</v>
      </c>
      <c r="B3" s="494" t="s">
        <v>196</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row>
    <row r="4" spans="1:32" ht="20.25" thickTop="1" thickBot="1">
      <c r="A4" s="221"/>
      <c r="B4" s="253"/>
      <c r="C4" s="253"/>
      <c r="D4" s="495" t="s">
        <v>197</v>
      </c>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85"/>
      <c r="AE4" s="486"/>
      <c r="AF4" s="222" t="s">
        <v>198</v>
      </c>
    </row>
    <row r="5" spans="1:32" ht="15" customHeight="1" thickTop="1">
      <c r="B5" s="253"/>
      <c r="C5" s="223" t="s">
        <v>199</v>
      </c>
      <c r="D5" s="491">
        <v>1</v>
      </c>
      <c r="E5" s="496"/>
      <c r="F5" s="491">
        <v>2</v>
      </c>
      <c r="G5" s="492"/>
      <c r="H5" s="491">
        <v>3</v>
      </c>
      <c r="I5" s="492"/>
      <c r="J5" s="491">
        <v>4</v>
      </c>
      <c r="K5" s="492"/>
      <c r="L5" s="491">
        <v>5</v>
      </c>
      <c r="M5" s="492"/>
      <c r="N5" s="491">
        <v>6</v>
      </c>
      <c r="O5" s="492"/>
      <c r="P5" s="491">
        <v>7</v>
      </c>
      <c r="Q5" s="492"/>
      <c r="R5" s="491">
        <v>8</v>
      </c>
      <c r="S5" s="492"/>
      <c r="T5" s="491">
        <v>9</v>
      </c>
      <c r="U5" s="492"/>
      <c r="V5" s="491">
        <v>10</v>
      </c>
      <c r="W5" s="492"/>
      <c r="X5" s="491">
        <v>11</v>
      </c>
      <c r="Y5" s="492"/>
      <c r="Z5" s="491">
        <v>12</v>
      </c>
      <c r="AA5" s="492"/>
      <c r="AB5" s="491">
        <v>13</v>
      </c>
      <c r="AC5" s="492"/>
      <c r="AD5" s="487">
        <v>13</v>
      </c>
      <c r="AE5" s="488"/>
      <c r="AF5" s="497" t="s">
        <v>200</v>
      </c>
    </row>
    <row r="6" spans="1:32" ht="69">
      <c r="C6" s="223" t="s">
        <v>201</v>
      </c>
      <c r="D6" s="227">
        <f>'Attendance Sheet'!B17</f>
        <v>0</v>
      </c>
      <c r="E6" s="254">
        <f>'Attendance Sheet'!C17</f>
        <v>0</v>
      </c>
      <c r="F6" s="225">
        <f>'Attendance Sheet'!B18</f>
        <v>0</v>
      </c>
      <c r="G6" s="226">
        <f>'Attendance Sheet'!C18</f>
        <v>0</v>
      </c>
      <c r="H6" s="227">
        <f>'Attendance Sheet'!B19</f>
        <v>0</v>
      </c>
      <c r="I6" s="228">
        <f>'Attendance Sheet'!C19</f>
        <v>0</v>
      </c>
      <c r="J6" s="225">
        <f>'Attendance Sheet'!B20</f>
        <v>0</v>
      </c>
      <c r="K6" s="226">
        <f>'Attendance Sheet'!C20</f>
        <v>0</v>
      </c>
      <c r="L6" s="227">
        <f>'Attendance Sheet'!B21</f>
        <v>0</v>
      </c>
      <c r="M6" s="228">
        <f>'Attendance Sheet'!C21</f>
        <v>0</v>
      </c>
      <c r="N6" s="225">
        <f>'Attendance Sheet'!B22</f>
        <v>0</v>
      </c>
      <c r="O6" s="226">
        <f>'Attendance Sheet'!C22</f>
        <v>0</v>
      </c>
      <c r="P6" s="227">
        <f>'Attendance Sheet'!B23</f>
        <v>0</v>
      </c>
      <c r="Q6" s="228">
        <f>'Attendance Sheet'!C23</f>
        <v>0</v>
      </c>
      <c r="R6" s="225">
        <f>'Attendance Sheet'!B24</f>
        <v>0</v>
      </c>
      <c r="S6" s="226">
        <f>'Attendance Sheet'!C24</f>
        <v>0</v>
      </c>
      <c r="T6" s="227">
        <f>'Attendance Sheet'!B25</f>
        <v>0</v>
      </c>
      <c r="U6" s="228">
        <f>'Attendance Sheet'!C25</f>
        <v>0</v>
      </c>
      <c r="V6" s="225">
        <f>'Attendance Sheet'!B26</f>
        <v>0</v>
      </c>
      <c r="W6" s="226">
        <f>'Attendance Sheet'!C26</f>
        <v>0</v>
      </c>
      <c r="X6" s="227">
        <f>'Attendance Sheet'!B27</f>
        <v>0</v>
      </c>
      <c r="Y6" s="228">
        <f>'Attendance Sheet'!C27</f>
        <v>0</v>
      </c>
      <c r="Z6" s="225">
        <f>'Attendance Sheet'!B28</f>
        <v>0</v>
      </c>
      <c r="AA6" s="226">
        <f>'Attendance Sheet'!C28</f>
        <v>0</v>
      </c>
      <c r="AB6" s="227" t="s">
        <v>96</v>
      </c>
      <c r="AC6" s="228" t="s">
        <v>7</v>
      </c>
      <c r="AD6" s="239">
        <f>'Attendance Sheet'!B29</f>
        <v>0</v>
      </c>
      <c r="AE6" s="239">
        <f>'Attendance Sheet'!C29</f>
        <v>0</v>
      </c>
      <c r="AF6" s="498"/>
    </row>
    <row r="7" spans="1:32" ht="33.950000000000003" customHeight="1">
      <c r="A7" s="229" t="s">
        <v>202</v>
      </c>
      <c r="B7" s="230" t="s">
        <v>159</v>
      </c>
      <c r="C7" s="372" t="s">
        <v>203</v>
      </c>
      <c r="D7" s="489" t="s">
        <v>159</v>
      </c>
      <c r="E7" s="490"/>
      <c r="F7" s="489" t="s">
        <v>204</v>
      </c>
      <c r="G7" s="490"/>
      <c r="H7" s="489" t="s">
        <v>159</v>
      </c>
      <c r="I7" s="490"/>
      <c r="J7" s="489" t="s">
        <v>204</v>
      </c>
      <c r="K7" s="490"/>
      <c r="L7" s="489" t="s">
        <v>270</v>
      </c>
      <c r="M7" s="490"/>
      <c r="N7" s="466" t="s">
        <v>159</v>
      </c>
      <c r="O7" s="467"/>
      <c r="P7" s="475" t="s">
        <v>159</v>
      </c>
      <c r="Q7" s="467"/>
      <c r="R7" s="475" t="s">
        <v>159</v>
      </c>
      <c r="S7" s="467"/>
      <c r="T7" s="475" t="s">
        <v>270</v>
      </c>
      <c r="U7" s="467"/>
      <c r="V7" s="477" t="s">
        <v>204</v>
      </c>
      <c r="W7" s="478"/>
      <c r="X7" s="477" t="s">
        <v>223</v>
      </c>
      <c r="Y7" s="478"/>
      <c r="Z7" s="475" t="s">
        <v>270</v>
      </c>
      <c r="AA7" s="467"/>
      <c r="AB7" s="475" t="s">
        <v>205</v>
      </c>
      <c r="AC7" s="467"/>
      <c r="AD7" s="481" t="s">
        <v>270</v>
      </c>
      <c r="AE7" s="482"/>
      <c r="AF7" s="471" t="s">
        <v>262</v>
      </c>
    </row>
    <row r="8" spans="1:32" ht="33" customHeight="1">
      <c r="A8" s="231" t="s">
        <v>31</v>
      </c>
      <c r="B8" s="255">
        <v>44193</v>
      </c>
      <c r="C8" s="373"/>
      <c r="D8" s="465"/>
      <c r="E8" s="464"/>
      <c r="F8" s="465"/>
      <c r="G8" s="464"/>
      <c r="H8" s="465"/>
      <c r="I8" s="464"/>
      <c r="J8" s="465"/>
      <c r="K8" s="464"/>
      <c r="L8" s="465"/>
      <c r="M8" s="464"/>
      <c r="N8" s="468"/>
      <c r="O8" s="469"/>
      <c r="P8" s="476"/>
      <c r="Q8" s="469"/>
      <c r="R8" s="476"/>
      <c r="S8" s="469"/>
      <c r="T8" s="476"/>
      <c r="U8" s="469"/>
      <c r="V8" s="479"/>
      <c r="W8" s="480"/>
      <c r="X8" s="479"/>
      <c r="Y8" s="480"/>
      <c r="Z8" s="476"/>
      <c r="AA8" s="469"/>
      <c r="AB8" s="476"/>
      <c r="AC8" s="469"/>
      <c r="AD8" s="483"/>
      <c r="AE8" s="484"/>
      <c r="AF8" s="472"/>
    </row>
    <row r="9" spans="1:32">
      <c r="A9" s="232" t="s">
        <v>202</v>
      </c>
      <c r="B9" s="233" t="s">
        <v>159</v>
      </c>
      <c r="C9" s="366" t="s">
        <v>203</v>
      </c>
      <c r="D9" s="367" t="s">
        <v>270</v>
      </c>
      <c r="E9" s="368"/>
      <c r="F9" s="367" t="s">
        <v>270</v>
      </c>
      <c r="G9" s="368"/>
      <c r="H9" s="367" t="s">
        <v>270</v>
      </c>
      <c r="I9" s="368"/>
      <c r="J9" s="367" t="s">
        <v>270</v>
      </c>
      <c r="K9" s="368"/>
      <c r="L9" s="367" t="s">
        <v>159</v>
      </c>
      <c r="M9" s="368"/>
      <c r="N9" s="473" t="s">
        <v>270</v>
      </c>
      <c r="O9" s="474"/>
      <c r="P9" s="466" t="s">
        <v>270</v>
      </c>
      <c r="Q9" s="467"/>
      <c r="R9" s="466" t="s">
        <v>270</v>
      </c>
      <c r="S9" s="467"/>
      <c r="T9" s="466" t="s">
        <v>159</v>
      </c>
      <c r="U9" s="467"/>
      <c r="V9" s="466" t="s">
        <v>270</v>
      </c>
      <c r="W9" s="467"/>
      <c r="X9" s="466" t="s">
        <v>159</v>
      </c>
      <c r="Y9" s="467"/>
      <c r="Z9" s="466" t="s">
        <v>159</v>
      </c>
      <c r="AA9" s="467"/>
      <c r="AB9" s="466" t="s">
        <v>206</v>
      </c>
      <c r="AC9" s="467"/>
      <c r="AD9" s="481" t="s">
        <v>159</v>
      </c>
      <c r="AE9" s="482"/>
      <c r="AF9" s="470" t="s">
        <v>373</v>
      </c>
    </row>
    <row r="10" spans="1:32" ht="27.95" customHeight="1">
      <c r="A10" s="232" t="s">
        <v>31</v>
      </c>
      <c r="B10" s="256">
        <v>44194</v>
      </c>
      <c r="C10" s="366"/>
      <c r="D10" s="367"/>
      <c r="E10" s="368"/>
      <c r="F10" s="367"/>
      <c r="G10" s="368"/>
      <c r="H10" s="367"/>
      <c r="I10" s="368"/>
      <c r="J10" s="367"/>
      <c r="K10" s="368"/>
      <c r="L10" s="367"/>
      <c r="M10" s="368"/>
      <c r="N10" s="473"/>
      <c r="O10" s="474"/>
      <c r="P10" s="468"/>
      <c r="Q10" s="469"/>
      <c r="R10" s="468"/>
      <c r="S10" s="469"/>
      <c r="T10" s="468"/>
      <c r="U10" s="469"/>
      <c r="V10" s="468"/>
      <c r="W10" s="469"/>
      <c r="X10" s="468"/>
      <c r="Y10" s="469"/>
      <c r="Z10" s="468"/>
      <c r="AA10" s="469"/>
      <c r="AB10" s="468"/>
      <c r="AC10" s="469"/>
      <c r="AD10" s="483"/>
      <c r="AE10" s="484"/>
      <c r="AF10" s="470"/>
    </row>
    <row r="11" spans="1:32">
      <c r="A11" s="229" t="s">
        <v>202</v>
      </c>
      <c r="B11" s="230">
        <v>1</v>
      </c>
      <c r="C11" s="372" t="s">
        <v>203</v>
      </c>
      <c r="D11" s="463" t="s">
        <v>375</v>
      </c>
      <c r="E11" s="464"/>
      <c r="F11" s="376" t="s">
        <v>376</v>
      </c>
      <c r="G11" s="375"/>
      <c r="H11" s="395" t="s">
        <v>378</v>
      </c>
      <c r="I11" s="375"/>
      <c r="J11" s="395" t="s">
        <v>379</v>
      </c>
      <c r="K11" s="375"/>
      <c r="L11" s="395" t="s">
        <v>380</v>
      </c>
      <c r="M11" s="375"/>
      <c r="N11" s="369" t="s">
        <v>207</v>
      </c>
      <c r="O11" s="370"/>
      <c r="P11" s="393" t="s">
        <v>374</v>
      </c>
      <c r="Q11" s="370"/>
      <c r="R11" s="460" t="s">
        <v>381</v>
      </c>
      <c r="S11" s="403"/>
      <c r="T11" s="369" t="s">
        <v>382</v>
      </c>
      <c r="U11" s="370"/>
      <c r="V11" s="371" t="s">
        <v>383</v>
      </c>
      <c r="W11" s="370"/>
      <c r="X11" s="393" t="s">
        <v>397</v>
      </c>
      <c r="Y11" s="370"/>
      <c r="Z11" s="393" t="s">
        <v>384</v>
      </c>
      <c r="AA11" s="370"/>
      <c r="AB11" s="390"/>
      <c r="AC11" s="391"/>
      <c r="AD11" s="312" t="s">
        <v>385</v>
      </c>
      <c r="AE11" s="313"/>
      <c r="AF11" s="458" t="s">
        <v>386</v>
      </c>
    </row>
    <row r="12" spans="1:32" ht="27.95" customHeight="1">
      <c r="A12" s="229" t="s">
        <v>31</v>
      </c>
      <c r="B12" s="257">
        <v>44195</v>
      </c>
      <c r="C12" s="373"/>
      <c r="D12" s="465"/>
      <c r="E12" s="464"/>
      <c r="F12" s="376"/>
      <c r="G12" s="375"/>
      <c r="H12" s="376"/>
      <c r="I12" s="375"/>
      <c r="J12" s="376"/>
      <c r="K12" s="375"/>
      <c r="L12" s="376"/>
      <c r="M12" s="375"/>
      <c r="N12" s="369"/>
      <c r="O12" s="370"/>
      <c r="P12" s="369"/>
      <c r="Q12" s="370"/>
      <c r="R12" s="402"/>
      <c r="S12" s="403"/>
      <c r="T12" s="369"/>
      <c r="U12" s="370"/>
      <c r="V12" s="371"/>
      <c r="W12" s="370"/>
      <c r="X12" s="369"/>
      <c r="Y12" s="370"/>
      <c r="Z12" s="369"/>
      <c r="AA12" s="370"/>
      <c r="AB12" s="390"/>
      <c r="AC12" s="391"/>
      <c r="AD12" s="314"/>
      <c r="AE12" s="315"/>
      <c r="AF12" s="459"/>
    </row>
    <row r="13" spans="1:32" ht="15" customHeight="1">
      <c r="A13" s="232" t="s">
        <v>202</v>
      </c>
      <c r="B13" s="233">
        <v>2</v>
      </c>
      <c r="C13" s="366" t="s">
        <v>203</v>
      </c>
      <c r="D13" s="367" t="s">
        <v>387</v>
      </c>
      <c r="E13" s="368"/>
      <c r="F13" s="321" t="s">
        <v>388</v>
      </c>
      <c r="G13" s="322"/>
      <c r="H13" s="376" t="s">
        <v>389</v>
      </c>
      <c r="I13" s="375"/>
      <c r="J13" s="401" t="s">
        <v>390</v>
      </c>
      <c r="K13" s="322"/>
      <c r="L13" s="404" t="s">
        <v>391</v>
      </c>
      <c r="M13" s="378"/>
      <c r="N13" s="461" t="s">
        <v>392</v>
      </c>
      <c r="O13" s="340"/>
      <c r="P13" s="454" t="s">
        <v>393</v>
      </c>
      <c r="Q13" s="381"/>
      <c r="R13" s="461" t="s">
        <v>394</v>
      </c>
      <c r="S13" s="340"/>
      <c r="T13" s="316" t="s">
        <v>395</v>
      </c>
      <c r="U13" s="381"/>
      <c r="V13" s="462" t="s">
        <v>396</v>
      </c>
      <c r="W13" s="340"/>
      <c r="X13" s="454" t="s">
        <v>398</v>
      </c>
      <c r="Y13" s="381"/>
      <c r="Z13" s="461" t="s">
        <v>399</v>
      </c>
      <c r="AA13" s="340"/>
      <c r="AB13" s="384"/>
      <c r="AC13" s="385"/>
      <c r="AD13" s="405" t="s">
        <v>204</v>
      </c>
      <c r="AE13" s="406"/>
      <c r="AF13" s="394" t="s">
        <v>400</v>
      </c>
    </row>
    <row r="14" spans="1:32" ht="36" customHeight="1">
      <c r="A14" s="232" t="s">
        <v>31</v>
      </c>
      <c r="B14" s="257">
        <v>44196</v>
      </c>
      <c r="C14" s="366"/>
      <c r="D14" s="367"/>
      <c r="E14" s="368"/>
      <c r="F14" s="323"/>
      <c r="G14" s="324"/>
      <c r="H14" s="376"/>
      <c r="I14" s="375"/>
      <c r="J14" s="323"/>
      <c r="K14" s="324"/>
      <c r="L14" s="379"/>
      <c r="M14" s="380"/>
      <c r="N14" s="341"/>
      <c r="O14" s="342"/>
      <c r="P14" s="455"/>
      <c r="Q14" s="456"/>
      <c r="R14" s="341"/>
      <c r="S14" s="342"/>
      <c r="T14" s="382"/>
      <c r="U14" s="383"/>
      <c r="V14" s="348"/>
      <c r="W14" s="342"/>
      <c r="X14" s="382"/>
      <c r="Y14" s="383"/>
      <c r="Z14" s="341"/>
      <c r="AA14" s="342"/>
      <c r="AB14" s="386"/>
      <c r="AC14" s="387"/>
      <c r="AD14" s="407"/>
      <c r="AE14" s="408"/>
      <c r="AF14" s="394"/>
    </row>
    <row r="15" spans="1:32">
      <c r="A15" s="229" t="s">
        <v>202</v>
      </c>
      <c r="B15" s="230">
        <v>3</v>
      </c>
      <c r="C15" s="372" t="s">
        <v>203</v>
      </c>
      <c r="D15" s="374" t="s">
        <v>209</v>
      </c>
      <c r="E15" s="375"/>
      <c r="F15" s="376" t="s">
        <v>208</v>
      </c>
      <c r="G15" s="375"/>
      <c r="H15" s="376" t="s">
        <v>401</v>
      </c>
      <c r="I15" s="375"/>
      <c r="J15" s="376" t="s">
        <v>210</v>
      </c>
      <c r="K15" s="375"/>
      <c r="L15" s="376" t="s">
        <v>402</v>
      </c>
      <c r="M15" s="375"/>
      <c r="N15" s="369" t="s">
        <v>403</v>
      </c>
      <c r="O15" s="370"/>
      <c r="P15" s="371" t="s">
        <v>211</v>
      </c>
      <c r="Q15" s="370"/>
      <c r="R15" s="371" t="s">
        <v>405</v>
      </c>
      <c r="S15" s="370"/>
      <c r="T15" s="369" t="s">
        <v>404</v>
      </c>
      <c r="U15" s="370"/>
      <c r="V15" s="371" t="s">
        <v>213</v>
      </c>
      <c r="W15" s="370"/>
      <c r="X15" s="369" t="s">
        <v>214</v>
      </c>
      <c r="Y15" s="370"/>
      <c r="Z15" s="369" t="s">
        <v>407</v>
      </c>
      <c r="AA15" s="370"/>
      <c r="AB15" s="390"/>
      <c r="AC15" s="391"/>
      <c r="AD15" s="369" t="s">
        <v>406</v>
      </c>
      <c r="AE15" s="370"/>
      <c r="AF15" s="394" t="s">
        <v>408</v>
      </c>
    </row>
    <row r="16" spans="1:32" ht="51" customHeight="1">
      <c r="A16" s="229" t="s">
        <v>31</v>
      </c>
      <c r="B16" s="257">
        <v>44200</v>
      </c>
      <c r="C16" s="373"/>
      <c r="D16" s="374"/>
      <c r="E16" s="375"/>
      <c r="F16" s="376"/>
      <c r="G16" s="375"/>
      <c r="H16" s="376"/>
      <c r="I16" s="375"/>
      <c r="J16" s="376"/>
      <c r="K16" s="375"/>
      <c r="L16" s="376"/>
      <c r="M16" s="375"/>
      <c r="N16" s="369"/>
      <c r="O16" s="370"/>
      <c r="P16" s="371"/>
      <c r="Q16" s="370"/>
      <c r="R16" s="371"/>
      <c r="S16" s="370"/>
      <c r="T16" s="369"/>
      <c r="U16" s="370"/>
      <c r="V16" s="371"/>
      <c r="W16" s="370"/>
      <c r="X16" s="369"/>
      <c r="Y16" s="370"/>
      <c r="Z16" s="369"/>
      <c r="AA16" s="370"/>
      <c r="AB16" s="390"/>
      <c r="AC16" s="391"/>
      <c r="AD16" s="369"/>
      <c r="AE16" s="370"/>
      <c r="AF16" s="394"/>
    </row>
    <row r="17" spans="1:32">
      <c r="A17" s="232" t="s">
        <v>202</v>
      </c>
      <c r="B17" s="233">
        <v>4</v>
      </c>
      <c r="C17" s="366" t="s">
        <v>203</v>
      </c>
      <c r="D17" s="367" t="s">
        <v>226</v>
      </c>
      <c r="E17" s="368"/>
      <c r="F17" s="321" t="s">
        <v>263</v>
      </c>
      <c r="G17" s="322"/>
      <c r="H17" s="377" t="s">
        <v>216</v>
      </c>
      <c r="I17" s="378"/>
      <c r="J17" s="321" t="s">
        <v>204</v>
      </c>
      <c r="K17" s="322"/>
      <c r="L17" s="377" t="s">
        <v>217</v>
      </c>
      <c r="M17" s="378"/>
      <c r="N17" s="339" t="s">
        <v>218</v>
      </c>
      <c r="O17" s="340"/>
      <c r="P17" s="455" t="s">
        <v>219</v>
      </c>
      <c r="Q17" s="456"/>
      <c r="R17" s="339" t="s">
        <v>220</v>
      </c>
      <c r="S17" s="340"/>
      <c r="T17" s="316" t="s">
        <v>221</v>
      </c>
      <c r="U17" s="381"/>
      <c r="V17" s="347" t="s">
        <v>222</v>
      </c>
      <c r="W17" s="340"/>
      <c r="X17" s="316" t="s">
        <v>222</v>
      </c>
      <c r="Y17" s="381"/>
      <c r="Z17" s="339" t="s">
        <v>265</v>
      </c>
      <c r="AA17" s="340"/>
      <c r="AB17" s="384"/>
      <c r="AC17" s="385"/>
      <c r="AD17" s="316" t="s">
        <v>264</v>
      </c>
      <c r="AE17" s="313"/>
      <c r="AF17" s="457" t="s">
        <v>409</v>
      </c>
    </row>
    <row r="18" spans="1:32">
      <c r="A18" s="232" t="s">
        <v>31</v>
      </c>
      <c r="B18" s="257">
        <v>44201</v>
      </c>
      <c r="C18" s="366"/>
      <c r="D18" s="367"/>
      <c r="E18" s="368"/>
      <c r="F18" s="323"/>
      <c r="G18" s="324"/>
      <c r="H18" s="379"/>
      <c r="I18" s="380"/>
      <c r="J18" s="323"/>
      <c r="K18" s="324"/>
      <c r="L18" s="379"/>
      <c r="M18" s="380"/>
      <c r="N18" s="341"/>
      <c r="O18" s="342"/>
      <c r="P18" s="382"/>
      <c r="Q18" s="383"/>
      <c r="R18" s="341"/>
      <c r="S18" s="342"/>
      <c r="T18" s="382"/>
      <c r="U18" s="383"/>
      <c r="V18" s="348"/>
      <c r="W18" s="342"/>
      <c r="X18" s="382"/>
      <c r="Y18" s="383"/>
      <c r="Z18" s="341"/>
      <c r="AA18" s="342"/>
      <c r="AB18" s="386"/>
      <c r="AC18" s="387"/>
      <c r="AD18" s="314"/>
      <c r="AE18" s="315"/>
      <c r="AF18" s="394"/>
    </row>
    <row r="19" spans="1:32">
      <c r="A19" s="229" t="s">
        <v>202</v>
      </c>
      <c r="B19" s="230">
        <v>5</v>
      </c>
      <c r="C19" s="372" t="s">
        <v>203</v>
      </c>
      <c r="D19" s="374" t="s">
        <v>410</v>
      </c>
      <c r="E19" s="375"/>
      <c r="F19" s="376" t="s">
        <v>411</v>
      </c>
      <c r="G19" s="375"/>
      <c r="H19" s="376" t="s">
        <v>412</v>
      </c>
      <c r="I19" s="375"/>
      <c r="J19" s="395" t="s">
        <v>413</v>
      </c>
      <c r="K19" s="375"/>
      <c r="L19" s="376" t="s">
        <v>414</v>
      </c>
      <c r="M19" s="375"/>
      <c r="N19" s="369" t="s">
        <v>224</v>
      </c>
      <c r="O19" s="370"/>
      <c r="P19" s="369" t="s">
        <v>415</v>
      </c>
      <c r="Q19" s="370"/>
      <c r="R19" s="369" t="s">
        <v>416</v>
      </c>
      <c r="S19" s="370"/>
      <c r="T19" s="369" t="s">
        <v>417</v>
      </c>
      <c r="U19" s="370"/>
      <c r="V19" s="371" t="s">
        <v>420</v>
      </c>
      <c r="W19" s="370"/>
      <c r="X19" s="369" t="s">
        <v>418</v>
      </c>
      <c r="Y19" s="370"/>
      <c r="Z19" s="369" t="s">
        <v>419</v>
      </c>
      <c r="AA19" s="370"/>
      <c r="AB19" s="390"/>
      <c r="AC19" s="391"/>
      <c r="AD19" s="312" t="s">
        <v>421</v>
      </c>
      <c r="AE19" s="313"/>
      <c r="AF19" s="394" t="s">
        <v>422</v>
      </c>
    </row>
    <row r="20" spans="1:32">
      <c r="A20" s="229" t="s">
        <v>31</v>
      </c>
      <c r="B20" s="257">
        <v>44202</v>
      </c>
      <c r="C20" s="373"/>
      <c r="D20" s="374"/>
      <c r="E20" s="375"/>
      <c r="F20" s="376"/>
      <c r="G20" s="375"/>
      <c r="H20" s="376"/>
      <c r="I20" s="375"/>
      <c r="J20" s="376"/>
      <c r="K20" s="375"/>
      <c r="L20" s="376"/>
      <c r="M20" s="375"/>
      <c r="N20" s="369"/>
      <c r="O20" s="370"/>
      <c r="P20" s="369"/>
      <c r="Q20" s="370"/>
      <c r="R20" s="369"/>
      <c r="S20" s="370"/>
      <c r="T20" s="369"/>
      <c r="U20" s="370"/>
      <c r="V20" s="371"/>
      <c r="W20" s="370"/>
      <c r="X20" s="369"/>
      <c r="Y20" s="370"/>
      <c r="Z20" s="369"/>
      <c r="AA20" s="370"/>
      <c r="AB20" s="390"/>
      <c r="AC20" s="391"/>
      <c r="AD20" s="314"/>
      <c r="AE20" s="315"/>
      <c r="AF20" s="394"/>
    </row>
    <row r="21" spans="1:32" ht="15" customHeight="1">
      <c r="A21" s="232" t="s">
        <v>202</v>
      </c>
      <c r="B21" s="233">
        <v>6</v>
      </c>
      <c r="C21" s="366" t="s">
        <v>203</v>
      </c>
      <c r="D21" s="367" t="s">
        <v>423</v>
      </c>
      <c r="E21" s="368"/>
      <c r="F21" s="321" t="s">
        <v>424</v>
      </c>
      <c r="G21" s="322"/>
      <c r="H21" s="377" t="s">
        <v>236</v>
      </c>
      <c r="I21" s="378"/>
      <c r="J21" s="321" t="s">
        <v>435</v>
      </c>
      <c r="K21" s="322"/>
      <c r="L21" s="377" t="s">
        <v>434</v>
      </c>
      <c r="M21" s="378"/>
      <c r="N21" s="339" t="s">
        <v>433</v>
      </c>
      <c r="O21" s="340"/>
      <c r="P21" s="316" t="s">
        <v>432</v>
      </c>
      <c r="Q21" s="381"/>
      <c r="R21" s="339" t="s">
        <v>431</v>
      </c>
      <c r="S21" s="340"/>
      <c r="T21" s="316" t="s">
        <v>430</v>
      </c>
      <c r="U21" s="381"/>
      <c r="V21" s="347" t="s">
        <v>429</v>
      </c>
      <c r="W21" s="340"/>
      <c r="X21" s="316" t="s">
        <v>428</v>
      </c>
      <c r="Y21" s="381"/>
      <c r="Z21" s="339" t="s">
        <v>427</v>
      </c>
      <c r="AA21" s="340"/>
      <c r="AB21" s="384"/>
      <c r="AC21" s="385"/>
      <c r="AD21" s="316" t="s">
        <v>426</v>
      </c>
      <c r="AE21" s="313"/>
      <c r="AF21" s="394" t="s">
        <v>425</v>
      </c>
    </row>
    <row r="22" spans="1:32">
      <c r="A22" s="232" t="s">
        <v>31</v>
      </c>
      <c r="B22" s="258">
        <v>44207</v>
      </c>
      <c r="C22" s="366"/>
      <c r="D22" s="367"/>
      <c r="E22" s="368"/>
      <c r="F22" s="323"/>
      <c r="G22" s="324"/>
      <c r="H22" s="379"/>
      <c r="I22" s="380"/>
      <c r="J22" s="323"/>
      <c r="K22" s="324"/>
      <c r="L22" s="379"/>
      <c r="M22" s="380"/>
      <c r="N22" s="341"/>
      <c r="O22" s="342"/>
      <c r="P22" s="382"/>
      <c r="Q22" s="383"/>
      <c r="R22" s="341"/>
      <c r="S22" s="342"/>
      <c r="T22" s="382"/>
      <c r="U22" s="383"/>
      <c r="V22" s="348"/>
      <c r="W22" s="342"/>
      <c r="X22" s="382"/>
      <c r="Y22" s="383"/>
      <c r="Z22" s="341"/>
      <c r="AA22" s="342"/>
      <c r="AB22" s="386"/>
      <c r="AC22" s="387"/>
      <c r="AD22" s="314"/>
      <c r="AE22" s="315"/>
      <c r="AF22" s="394"/>
    </row>
    <row r="23" spans="1:32">
      <c r="A23" s="229" t="s">
        <v>202</v>
      </c>
      <c r="B23" s="230">
        <v>7</v>
      </c>
      <c r="C23" s="372" t="s">
        <v>203</v>
      </c>
      <c r="D23" s="374" t="s">
        <v>448</v>
      </c>
      <c r="E23" s="375"/>
      <c r="F23" s="376" t="s">
        <v>447</v>
      </c>
      <c r="G23" s="375"/>
      <c r="H23" s="376" t="s">
        <v>446</v>
      </c>
      <c r="I23" s="375"/>
      <c r="J23" s="376" t="s">
        <v>445</v>
      </c>
      <c r="K23" s="375"/>
      <c r="L23" s="376" t="s">
        <v>444</v>
      </c>
      <c r="M23" s="375"/>
      <c r="N23" s="369" t="s">
        <v>443</v>
      </c>
      <c r="O23" s="370"/>
      <c r="P23" s="369" t="s">
        <v>442</v>
      </c>
      <c r="Q23" s="370"/>
      <c r="R23" s="369" t="s">
        <v>441</v>
      </c>
      <c r="S23" s="370"/>
      <c r="T23" s="369" t="s">
        <v>440</v>
      </c>
      <c r="U23" s="370"/>
      <c r="V23" s="371" t="s">
        <v>439</v>
      </c>
      <c r="W23" s="370"/>
      <c r="X23" s="369" t="s">
        <v>438</v>
      </c>
      <c r="Y23" s="370"/>
      <c r="Z23" s="369" t="s">
        <v>437</v>
      </c>
      <c r="AA23" s="370"/>
      <c r="AB23" s="390"/>
      <c r="AC23" s="391"/>
      <c r="AD23" s="312" t="s">
        <v>436</v>
      </c>
      <c r="AE23" s="313"/>
      <c r="AF23" s="394" t="s">
        <v>449</v>
      </c>
    </row>
    <row r="24" spans="1:32">
      <c r="A24" s="229" t="s">
        <v>31</v>
      </c>
      <c r="B24" s="258">
        <v>44208</v>
      </c>
      <c r="C24" s="373"/>
      <c r="D24" s="374"/>
      <c r="E24" s="375"/>
      <c r="F24" s="376"/>
      <c r="G24" s="375"/>
      <c r="H24" s="376"/>
      <c r="I24" s="375"/>
      <c r="J24" s="376"/>
      <c r="K24" s="375"/>
      <c r="L24" s="376"/>
      <c r="M24" s="375"/>
      <c r="N24" s="369"/>
      <c r="O24" s="370"/>
      <c r="P24" s="369"/>
      <c r="Q24" s="370"/>
      <c r="R24" s="369"/>
      <c r="S24" s="370"/>
      <c r="T24" s="369"/>
      <c r="U24" s="370"/>
      <c r="V24" s="371"/>
      <c r="W24" s="370"/>
      <c r="X24" s="369"/>
      <c r="Y24" s="370"/>
      <c r="Z24" s="369"/>
      <c r="AA24" s="370"/>
      <c r="AB24" s="390"/>
      <c r="AC24" s="391"/>
      <c r="AD24" s="314"/>
      <c r="AE24" s="315"/>
      <c r="AF24" s="394"/>
    </row>
    <row r="25" spans="1:32">
      <c r="A25" s="232" t="s">
        <v>202</v>
      </c>
      <c r="B25" s="233">
        <v>8</v>
      </c>
      <c r="C25" s="366" t="s">
        <v>203</v>
      </c>
      <c r="D25" s="367" t="s">
        <v>460</v>
      </c>
      <c r="E25" s="368"/>
      <c r="F25" s="321" t="s">
        <v>459</v>
      </c>
      <c r="G25" s="322"/>
      <c r="H25" s="377" t="s">
        <v>458</v>
      </c>
      <c r="I25" s="378"/>
      <c r="J25" s="321" t="s">
        <v>457</v>
      </c>
      <c r="K25" s="322"/>
      <c r="L25" s="377" t="s">
        <v>455</v>
      </c>
      <c r="M25" s="378"/>
      <c r="N25" s="339" t="s">
        <v>454</v>
      </c>
      <c r="O25" s="340"/>
      <c r="P25" s="316" t="s">
        <v>453</v>
      </c>
      <c r="Q25" s="381"/>
      <c r="R25" s="339" t="s">
        <v>452</v>
      </c>
      <c r="S25" s="340"/>
      <c r="T25" s="316" t="s">
        <v>451</v>
      </c>
      <c r="U25" s="381"/>
      <c r="V25" s="347" t="s">
        <v>456</v>
      </c>
      <c r="W25" s="340"/>
      <c r="X25" s="316" t="s">
        <v>222</v>
      </c>
      <c r="Y25" s="381"/>
      <c r="Z25" s="339" t="s">
        <v>229</v>
      </c>
      <c r="AA25" s="340"/>
      <c r="AB25" s="384"/>
      <c r="AC25" s="385"/>
      <c r="AD25" s="316" t="s">
        <v>437</v>
      </c>
      <c r="AE25" s="313"/>
      <c r="AF25" s="394" t="s">
        <v>450</v>
      </c>
    </row>
    <row r="26" spans="1:32">
      <c r="A26" s="232" t="s">
        <v>31</v>
      </c>
      <c r="B26" s="258">
        <v>44209</v>
      </c>
      <c r="C26" s="366"/>
      <c r="D26" s="367"/>
      <c r="E26" s="368"/>
      <c r="F26" s="323"/>
      <c r="G26" s="324"/>
      <c r="H26" s="379"/>
      <c r="I26" s="380"/>
      <c r="J26" s="323"/>
      <c r="K26" s="324"/>
      <c r="L26" s="379"/>
      <c r="M26" s="380"/>
      <c r="N26" s="341"/>
      <c r="O26" s="342"/>
      <c r="P26" s="382"/>
      <c r="Q26" s="383"/>
      <c r="R26" s="341"/>
      <c r="S26" s="342"/>
      <c r="T26" s="382"/>
      <c r="U26" s="383"/>
      <c r="V26" s="348"/>
      <c r="W26" s="342"/>
      <c r="X26" s="382"/>
      <c r="Y26" s="383"/>
      <c r="Z26" s="341"/>
      <c r="AA26" s="342"/>
      <c r="AB26" s="386"/>
      <c r="AC26" s="387"/>
      <c r="AD26" s="314"/>
      <c r="AE26" s="315"/>
      <c r="AF26" s="394"/>
    </row>
    <row r="27" spans="1:32" ht="15" customHeight="1">
      <c r="A27" s="229" t="s">
        <v>202</v>
      </c>
      <c r="B27" s="230">
        <v>9</v>
      </c>
      <c r="C27" s="372" t="s">
        <v>203</v>
      </c>
      <c r="D27" s="409" t="s">
        <v>461</v>
      </c>
      <c r="E27" s="410"/>
      <c r="F27" s="376" t="s">
        <v>462</v>
      </c>
      <c r="G27" s="375"/>
      <c r="H27" s="376" t="s">
        <v>463</v>
      </c>
      <c r="I27" s="375"/>
      <c r="J27" s="376" t="s">
        <v>464</v>
      </c>
      <c r="K27" s="375"/>
      <c r="L27" s="376" t="s">
        <v>465</v>
      </c>
      <c r="M27" s="375"/>
      <c r="N27" s="369" t="s">
        <v>208</v>
      </c>
      <c r="O27" s="370"/>
      <c r="P27" s="369" t="s">
        <v>466</v>
      </c>
      <c r="Q27" s="370"/>
      <c r="R27" s="369" t="s">
        <v>467</v>
      </c>
      <c r="S27" s="370"/>
      <c r="T27" s="369" t="s">
        <v>468</v>
      </c>
      <c r="U27" s="370"/>
      <c r="V27" s="371" t="s">
        <v>469</v>
      </c>
      <c r="W27" s="370"/>
      <c r="X27" s="369" t="s">
        <v>228</v>
      </c>
      <c r="Y27" s="370"/>
      <c r="Z27" s="369" t="s">
        <v>470</v>
      </c>
      <c r="AA27" s="370"/>
      <c r="AB27" s="390"/>
      <c r="AC27" s="391"/>
      <c r="AD27" s="312" t="s">
        <v>225</v>
      </c>
      <c r="AE27" s="313"/>
      <c r="AF27" s="394" t="s">
        <v>471</v>
      </c>
    </row>
    <row r="28" spans="1:32">
      <c r="A28" s="229" t="s">
        <v>31</v>
      </c>
      <c r="B28" s="258">
        <v>44214</v>
      </c>
      <c r="C28" s="373"/>
      <c r="D28" s="411"/>
      <c r="E28" s="412"/>
      <c r="F28" s="376"/>
      <c r="G28" s="375"/>
      <c r="H28" s="376"/>
      <c r="I28" s="375"/>
      <c r="J28" s="376"/>
      <c r="K28" s="375"/>
      <c r="L28" s="376"/>
      <c r="M28" s="375"/>
      <c r="N28" s="369"/>
      <c r="O28" s="370"/>
      <c r="P28" s="369"/>
      <c r="Q28" s="370"/>
      <c r="R28" s="369"/>
      <c r="S28" s="370"/>
      <c r="T28" s="369"/>
      <c r="U28" s="370"/>
      <c r="V28" s="371"/>
      <c r="W28" s="370"/>
      <c r="X28" s="369"/>
      <c r="Y28" s="370"/>
      <c r="Z28" s="369"/>
      <c r="AA28" s="370"/>
      <c r="AB28" s="390"/>
      <c r="AC28" s="391"/>
      <c r="AD28" s="314"/>
      <c r="AE28" s="315"/>
      <c r="AF28" s="394"/>
    </row>
    <row r="29" spans="1:32">
      <c r="A29" s="232" t="s">
        <v>202</v>
      </c>
      <c r="B29" s="233">
        <v>10</v>
      </c>
      <c r="C29" s="366" t="s">
        <v>203</v>
      </c>
      <c r="D29" s="367" t="s">
        <v>472</v>
      </c>
      <c r="E29" s="368"/>
      <c r="F29" s="321" t="s">
        <v>473</v>
      </c>
      <c r="G29" s="322"/>
      <c r="H29" s="377" t="s">
        <v>212</v>
      </c>
      <c r="I29" s="378"/>
      <c r="J29" s="401" t="s">
        <v>212</v>
      </c>
      <c r="K29" s="322"/>
      <c r="L29" s="377" t="s">
        <v>474</v>
      </c>
      <c r="M29" s="378"/>
      <c r="N29" s="339" t="s">
        <v>475</v>
      </c>
      <c r="O29" s="340"/>
      <c r="P29" s="316" t="s">
        <v>476</v>
      </c>
      <c r="Q29" s="381"/>
      <c r="R29" s="339" t="s">
        <v>477</v>
      </c>
      <c r="S29" s="340"/>
      <c r="T29" s="316" t="s">
        <v>478</v>
      </c>
      <c r="U29" s="381"/>
      <c r="V29" s="347" t="s">
        <v>479</v>
      </c>
      <c r="W29" s="340"/>
      <c r="X29" s="316" t="s">
        <v>480</v>
      </c>
      <c r="Y29" s="381"/>
      <c r="Z29" s="339" t="s">
        <v>481</v>
      </c>
      <c r="AA29" s="340"/>
      <c r="AB29" s="384"/>
      <c r="AC29" s="385"/>
      <c r="AD29" s="316" t="s">
        <v>482</v>
      </c>
      <c r="AE29" s="313"/>
      <c r="AF29" s="394" t="s">
        <v>483</v>
      </c>
    </row>
    <row r="30" spans="1:32">
      <c r="A30" s="232" t="s">
        <v>31</v>
      </c>
      <c r="B30" s="258">
        <v>44215</v>
      </c>
      <c r="C30" s="366"/>
      <c r="D30" s="367"/>
      <c r="E30" s="368"/>
      <c r="F30" s="323"/>
      <c r="G30" s="324"/>
      <c r="H30" s="379"/>
      <c r="I30" s="380"/>
      <c r="J30" s="323"/>
      <c r="K30" s="324"/>
      <c r="L30" s="379"/>
      <c r="M30" s="380"/>
      <c r="N30" s="341"/>
      <c r="O30" s="342"/>
      <c r="P30" s="382"/>
      <c r="Q30" s="383"/>
      <c r="R30" s="341"/>
      <c r="S30" s="342"/>
      <c r="T30" s="382"/>
      <c r="U30" s="383"/>
      <c r="V30" s="348"/>
      <c r="W30" s="342"/>
      <c r="X30" s="382"/>
      <c r="Y30" s="383"/>
      <c r="Z30" s="341"/>
      <c r="AA30" s="342"/>
      <c r="AB30" s="386"/>
      <c r="AC30" s="387"/>
      <c r="AD30" s="314"/>
      <c r="AE30" s="315"/>
      <c r="AF30" s="394"/>
    </row>
    <row r="31" spans="1:32">
      <c r="A31" s="229" t="s">
        <v>202</v>
      </c>
      <c r="B31" s="230">
        <v>11</v>
      </c>
      <c r="C31" s="372" t="s">
        <v>203</v>
      </c>
      <c r="D31" s="374" t="s">
        <v>484</v>
      </c>
      <c r="E31" s="375"/>
      <c r="F31" s="376" t="s">
        <v>485</v>
      </c>
      <c r="G31" s="375"/>
      <c r="H31" s="376" t="s">
        <v>486</v>
      </c>
      <c r="I31" s="375"/>
      <c r="J31" s="376" t="s">
        <v>225</v>
      </c>
      <c r="K31" s="375"/>
      <c r="L31" s="376" t="s">
        <v>487</v>
      </c>
      <c r="M31" s="375"/>
      <c r="N31" s="369" t="s">
        <v>488</v>
      </c>
      <c r="O31" s="370"/>
      <c r="P31" s="369" t="s">
        <v>489</v>
      </c>
      <c r="Q31" s="370"/>
      <c r="R31" s="369" t="s">
        <v>490</v>
      </c>
      <c r="S31" s="370"/>
      <c r="T31" s="369" t="s">
        <v>231</v>
      </c>
      <c r="U31" s="370"/>
      <c r="V31" s="371" t="s">
        <v>491</v>
      </c>
      <c r="W31" s="370"/>
      <c r="X31" s="369" t="s">
        <v>463</v>
      </c>
      <c r="Y31" s="370"/>
      <c r="Z31" s="369" t="s">
        <v>492</v>
      </c>
      <c r="AA31" s="370"/>
      <c r="AB31" s="390"/>
      <c r="AC31" s="391"/>
      <c r="AD31" s="312" t="s">
        <v>493</v>
      </c>
      <c r="AE31" s="313"/>
      <c r="AF31" s="394" t="s">
        <v>494</v>
      </c>
    </row>
    <row r="32" spans="1:32">
      <c r="A32" s="229" t="s">
        <v>31</v>
      </c>
      <c r="B32" s="258">
        <v>44216</v>
      </c>
      <c r="C32" s="373"/>
      <c r="D32" s="374"/>
      <c r="E32" s="375"/>
      <c r="F32" s="376"/>
      <c r="G32" s="375"/>
      <c r="H32" s="376"/>
      <c r="I32" s="375"/>
      <c r="J32" s="376"/>
      <c r="K32" s="375"/>
      <c r="L32" s="376"/>
      <c r="M32" s="375"/>
      <c r="N32" s="369"/>
      <c r="O32" s="370"/>
      <c r="P32" s="369"/>
      <c r="Q32" s="370"/>
      <c r="R32" s="369"/>
      <c r="S32" s="370"/>
      <c r="T32" s="369"/>
      <c r="U32" s="370"/>
      <c r="V32" s="371"/>
      <c r="W32" s="370"/>
      <c r="X32" s="369"/>
      <c r="Y32" s="370"/>
      <c r="Z32" s="369"/>
      <c r="AA32" s="370"/>
      <c r="AB32" s="390"/>
      <c r="AC32" s="391"/>
      <c r="AD32" s="314"/>
      <c r="AE32" s="315"/>
      <c r="AF32" s="394"/>
    </row>
    <row r="33" spans="1:32" ht="15" customHeight="1">
      <c r="A33" s="232" t="s">
        <v>202</v>
      </c>
      <c r="B33" s="233">
        <v>12</v>
      </c>
      <c r="C33" s="366" t="s">
        <v>203</v>
      </c>
      <c r="D33" s="367" t="s">
        <v>495</v>
      </c>
      <c r="E33" s="368"/>
      <c r="F33" s="321" t="s">
        <v>496</v>
      </c>
      <c r="G33" s="322"/>
      <c r="H33" s="377" t="s">
        <v>240</v>
      </c>
      <c r="I33" s="378"/>
      <c r="J33" s="321" t="s">
        <v>372</v>
      </c>
      <c r="K33" s="322"/>
      <c r="L33" s="377" t="s">
        <v>227</v>
      </c>
      <c r="M33" s="378"/>
      <c r="N33" s="339" t="s">
        <v>433</v>
      </c>
      <c r="O33" s="340"/>
      <c r="P33" s="316" t="s">
        <v>497</v>
      </c>
      <c r="Q33" s="381"/>
      <c r="R33" s="339" t="s">
        <v>232</v>
      </c>
      <c r="S33" s="340"/>
      <c r="T33" s="316" t="s">
        <v>437</v>
      </c>
      <c r="U33" s="381"/>
      <c r="V33" s="347" t="s">
        <v>235</v>
      </c>
      <c r="W33" s="340"/>
      <c r="X33" s="316" t="s">
        <v>498</v>
      </c>
      <c r="Y33" s="381"/>
      <c r="Z33" s="335" t="s">
        <v>372</v>
      </c>
      <c r="AA33" s="336"/>
      <c r="AB33" s="384"/>
      <c r="AC33" s="385"/>
      <c r="AD33" s="316" t="s">
        <v>499</v>
      </c>
      <c r="AE33" s="313"/>
      <c r="AF33" s="394" t="s">
        <v>500</v>
      </c>
    </row>
    <row r="34" spans="1:32">
      <c r="A34" s="232" t="s">
        <v>31</v>
      </c>
      <c r="B34" s="258">
        <v>44221</v>
      </c>
      <c r="C34" s="366"/>
      <c r="D34" s="367"/>
      <c r="E34" s="368"/>
      <c r="F34" s="323"/>
      <c r="G34" s="324"/>
      <c r="H34" s="379"/>
      <c r="I34" s="380"/>
      <c r="J34" s="323"/>
      <c r="K34" s="324"/>
      <c r="L34" s="379"/>
      <c r="M34" s="380"/>
      <c r="N34" s="341"/>
      <c r="O34" s="342"/>
      <c r="P34" s="382"/>
      <c r="Q34" s="383"/>
      <c r="R34" s="341"/>
      <c r="S34" s="342"/>
      <c r="T34" s="382"/>
      <c r="U34" s="383"/>
      <c r="V34" s="348"/>
      <c r="W34" s="342"/>
      <c r="X34" s="382"/>
      <c r="Y34" s="383"/>
      <c r="Z34" s="337"/>
      <c r="AA34" s="338"/>
      <c r="AB34" s="386"/>
      <c r="AC34" s="387"/>
      <c r="AD34" s="314"/>
      <c r="AE34" s="315"/>
      <c r="AF34" s="394"/>
    </row>
    <row r="35" spans="1:32" ht="15" customHeight="1">
      <c r="A35" s="229" t="s">
        <v>202</v>
      </c>
      <c r="B35" s="230">
        <v>13</v>
      </c>
      <c r="C35" s="372" t="s">
        <v>203</v>
      </c>
      <c r="D35" s="374" t="s">
        <v>510</v>
      </c>
      <c r="E35" s="375"/>
      <c r="F35" s="376" t="s">
        <v>509</v>
      </c>
      <c r="G35" s="375"/>
      <c r="H35" s="376" t="s">
        <v>508</v>
      </c>
      <c r="I35" s="375"/>
      <c r="J35" s="376" t="s">
        <v>372</v>
      </c>
      <c r="K35" s="375"/>
      <c r="L35" s="376" t="s">
        <v>474</v>
      </c>
      <c r="M35" s="375"/>
      <c r="N35" s="369" t="s">
        <v>507</v>
      </c>
      <c r="O35" s="370"/>
      <c r="P35" s="369" t="s">
        <v>506</v>
      </c>
      <c r="Q35" s="370"/>
      <c r="R35" s="369" t="s">
        <v>505</v>
      </c>
      <c r="S35" s="370"/>
      <c r="T35" s="369" t="s">
        <v>504</v>
      </c>
      <c r="U35" s="370"/>
      <c r="V35" s="371" t="s">
        <v>503</v>
      </c>
      <c r="W35" s="370"/>
      <c r="X35" s="369" t="s">
        <v>377</v>
      </c>
      <c r="Y35" s="370"/>
      <c r="Z35" s="388" t="s">
        <v>372</v>
      </c>
      <c r="AA35" s="389"/>
      <c r="AB35" s="390"/>
      <c r="AC35" s="391"/>
      <c r="AD35" s="312" t="s">
        <v>502</v>
      </c>
      <c r="AE35" s="313"/>
      <c r="AF35" s="394" t="s">
        <v>501</v>
      </c>
    </row>
    <row r="36" spans="1:32">
      <c r="A36" s="229" t="s">
        <v>31</v>
      </c>
      <c r="B36" s="258">
        <v>44222</v>
      </c>
      <c r="C36" s="373"/>
      <c r="D36" s="374"/>
      <c r="E36" s="375"/>
      <c r="F36" s="376"/>
      <c r="G36" s="375"/>
      <c r="H36" s="376"/>
      <c r="I36" s="375"/>
      <c r="J36" s="376"/>
      <c r="K36" s="375"/>
      <c r="L36" s="376"/>
      <c r="M36" s="375"/>
      <c r="N36" s="369"/>
      <c r="O36" s="370"/>
      <c r="P36" s="369"/>
      <c r="Q36" s="370"/>
      <c r="R36" s="369"/>
      <c r="S36" s="370"/>
      <c r="T36" s="369"/>
      <c r="U36" s="370"/>
      <c r="V36" s="371"/>
      <c r="W36" s="370"/>
      <c r="X36" s="369"/>
      <c r="Y36" s="370"/>
      <c r="Z36" s="388"/>
      <c r="AA36" s="389"/>
      <c r="AB36" s="390"/>
      <c r="AC36" s="391"/>
      <c r="AD36" s="314"/>
      <c r="AE36" s="315"/>
      <c r="AF36" s="394"/>
    </row>
    <row r="37" spans="1:32" ht="15" customHeight="1">
      <c r="A37" s="232" t="s">
        <v>202</v>
      </c>
      <c r="B37" s="233">
        <v>14</v>
      </c>
      <c r="C37" s="366" t="s">
        <v>203</v>
      </c>
      <c r="D37" s="367" t="s">
        <v>511</v>
      </c>
      <c r="E37" s="368"/>
      <c r="F37" s="321" t="s">
        <v>512</v>
      </c>
      <c r="G37" s="322"/>
      <c r="H37" s="377" t="s">
        <v>513</v>
      </c>
      <c r="I37" s="378"/>
      <c r="J37" s="321" t="s">
        <v>372</v>
      </c>
      <c r="K37" s="322"/>
      <c r="L37" s="377" t="s">
        <v>514</v>
      </c>
      <c r="M37" s="378"/>
      <c r="N37" s="339" t="s">
        <v>515</v>
      </c>
      <c r="O37" s="340"/>
      <c r="P37" s="316" t="s">
        <v>516</v>
      </c>
      <c r="Q37" s="381"/>
      <c r="R37" s="339" t="s">
        <v>517</v>
      </c>
      <c r="S37" s="340"/>
      <c r="T37" s="316" t="s">
        <v>518</v>
      </c>
      <c r="U37" s="381"/>
      <c r="V37" s="347" t="s">
        <v>519</v>
      </c>
      <c r="W37" s="340"/>
      <c r="X37" s="316" t="s">
        <v>520</v>
      </c>
      <c r="Y37" s="381"/>
      <c r="Z37" s="335" t="s">
        <v>372</v>
      </c>
      <c r="AA37" s="336"/>
      <c r="AB37" s="384"/>
      <c r="AC37" s="385"/>
      <c r="AD37" s="316" t="s">
        <v>522</v>
      </c>
      <c r="AE37" s="313"/>
      <c r="AF37" s="394" t="s">
        <v>521</v>
      </c>
    </row>
    <row r="38" spans="1:32">
      <c r="A38" s="232" t="s">
        <v>31</v>
      </c>
      <c r="B38" s="258">
        <v>44223</v>
      </c>
      <c r="C38" s="366"/>
      <c r="D38" s="367"/>
      <c r="E38" s="368"/>
      <c r="F38" s="323"/>
      <c r="G38" s="324"/>
      <c r="H38" s="379"/>
      <c r="I38" s="380"/>
      <c r="J38" s="323"/>
      <c r="K38" s="324"/>
      <c r="L38" s="379"/>
      <c r="M38" s="380"/>
      <c r="N38" s="341"/>
      <c r="O38" s="342"/>
      <c r="P38" s="382"/>
      <c r="Q38" s="383"/>
      <c r="R38" s="341"/>
      <c r="S38" s="342"/>
      <c r="T38" s="382"/>
      <c r="U38" s="383"/>
      <c r="V38" s="348"/>
      <c r="W38" s="342"/>
      <c r="X38" s="382"/>
      <c r="Y38" s="383"/>
      <c r="Z38" s="337"/>
      <c r="AA38" s="338"/>
      <c r="AB38" s="386"/>
      <c r="AC38" s="387"/>
      <c r="AD38" s="314"/>
      <c r="AE38" s="315"/>
      <c r="AF38" s="394"/>
    </row>
    <row r="39" spans="1:32" ht="15" customHeight="1">
      <c r="A39" s="229" t="s">
        <v>202</v>
      </c>
      <c r="B39" s="230">
        <v>15</v>
      </c>
      <c r="C39" s="372" t="s">
        <v>203</v>
      </c>
      <c r="D39" s="374" t="s">
        <v>523</v>
      </c>
      <c r="E39" s="375"/>
      <c r="F39" s="376" t="s">
        <v>524</v>
      </c>
      <c r="G39" s="375"/>
      <c r="H39" s="376" t="s">
        <v>525</v>
      </c>
      <c r="I39" s="375"/>
      <c r="J39" s="376" t="s">
        <v>372</v>
      </c>
      <c r="K39" s="375"/>
      <c r="L39" s="376" t="s">
        <v>526</v>
      </c>
      <c r="M39" s="375"/>
      <c r="N39" s="393" t="s">
        <v>527</v>
      </c>
      <c r="O39" s="370"/>
      <c r="P39" s="369" t="s">
        <v>528</v>
      </c>
      <c r="Q39" s="370"/>
      <c r="R39" s="369" t="s">
        <v>529</v>
      </c>
      <c r="S39" s="370"/>
      <c r="T39" s="369" t="s">
        <v>530</v>
      </c>
      <c r="U39" s="370"/>
      <c r="V39" s="371" t="s">
        <v>531</v>
      </c>
      <c r="W39" s="370"/>
      <c r="X39" s="369" t="s">
        <v>532</v>
      </c>
      <c r="Y39" s="370"/>
      <c r="Z39" s="388" t="s">
        <v>372</v>
      </c>
      <c r="AA39" s="389"/>
      <c r="AB39" s="390"/>
      <c r="AC39" s="391"/>
      <c r="AD39" s="355" t="s">
        <v>533</v>
      </c>
      <c r="AE39" s="313"/>
      <c r="AF39" s="394" t="s">
        <v>534</v>
      </c>
    </row>
    <row r="40" spans="1:32">
      <c r="A40" s="229" t="s">
        <v>31</v>
      </c>
      <c r="B40" s="258">
        <v>44228</v>
      </c>
      <c r="C40" s="373"/>
      <c r="D40" s="374"/>
      <c r="E40" s="375"/>
      <c r="F40" s="376"/>
      <c r="G40" s="375"/>
      <c r="H40" s="376"/>
      <c r="I40" s="375"/>
      <c r="J40" s="376"/>
      <c r="K40" s="375"/>
      <c r="L40" s="376"/>
      <c r="M40" s="375"/>
      <c r="N40" s="369"/>
      <c r="O40" s="370"/>
      <c r="P40" s="369"/>
      <c r="Q40" s="370"/>
      <c r="R40" s="369"/>
      <c r="S40" s="370"/>
      <c r="T40" s="369"/>
      <c r="U40" s="370"/>
      <c r="V40" s="371"/>
      <c r="W40" s="370"/>
      <c r="X40" s="369"/>
      <c r="Y40" s="370"/>
      <c r="Z40" s="388"/>
      <c r="AA40" s="389"/>
      <c r="AB40" s="390"/>
      <c r="AC40" s="391"/>
      <c r="AD40" s="314"/>
      <c r="AE40" s="315"/>
      <c r="AF40" s="394"/>
    </row>
    <row r="41" spans="1:32" ht="15" customHeight="1">
      <c r="A41" s="232" t="s">
        <v>202</v>
      </c>
      <c r="B41" s="233">
        <v>16</v>
      </c>
      <c r="C41" s="366" t="s">
        <v>203</v>
      </c>
      <c r="D41" s="367" t="s">
        <v>239</v>
      </c>
      <c r="E41" s="368"/>
      <c r="F41" s="321" t="s">
        <v>535</v>
      </c>
      <c r="G41" s="322"/>
      <c r="H41" s="377" t="s">
        <v>437</v>
      </c>
      <c r="I41" s="378"/>
      <c r="J41" s="321" t="s">
        <v>372</v>
      </c>
      <c r="K41" s="322"/>
      <c r="L41" s="377" t="s">
        <v>238</v>
      </c>
      <c r="M41" s="378"/>
      <c r="N41" s="339" t="s">
        <v>536</v>
      </c>
      <c r="O41" s="340"/>
      <c r="P41" s="316" t="s">
        <v>537</v>
      </c>
      <c r="Q41" s="381"/>
      <c r="R41" s="339" t="s">
        <v>538</v>
      </c>
      <c r="S41" s="340"/>
      <c r="T41" s="316" t="s">
        <v>539</v>
      </c>
      <c r="U41" s="381"/>
      <c r="V41" s="347" t="s">
        <v>540</v>
      </c>
      <c r="W41" s="340"/>
      <c r="X41" s="316" t="s">
        <v>495</v>
      </c>
      <c r="Y41" s="381"/>
      <c r="Z41" s="335" t="s">
        <v>372</v>
      </c>
      <c r="AA41" s="336"/>
      <c r="AB41" s="384"/>
      <c r="AC41" s="385"/>
      <c r="AD41" s="316" t="s">
        <v>225</v>
      </c>
      <c r="AE41" s="313"/>
      <c r="AF41" s="394" t="s">
        <v>541</v>
      </c>
    </row>
    <row r="42" spans="1:32">
      <c r="A42" s="232" t="s">
        <v>31</v>
      </c>
      <c r="B42" s="258">
        <v>44229</v>
      </c>
      <c r="C42" s="366"/>
      <c r="D42" s="367"/>
      <c r="E42" s="368"/>
      <c r="F42" s="323"/>
      <c r="G42" s="324"/>
      <c r="H42" s="379"/>
      <c r="I42" s="380"/>
      <c r="J42" s="323"/>
      <c r="K42" s="324"/>
      <c r="L42" s="379"/>
      <c r="M42" s="380"/>
      <c r="N42" s="341"/>
      <c r="O42" s="342"/>
      <c r="P42" s="382"/>
      <c r="Q42" s="383"/>
      <c r="R42" s="341"/>
      <c r="S42" s="342"/>
      <c r="T42" s="382"/>
      <c r="U42" s="383"/>
      <c r="V42" s="348"/>
      <c r="W42" s="342"/>
      <c r="X42" s="382"/>
      <c r="Y42" s="383"/>
      <c r="Z42" s="337"/>
      <c r="AA42" s="338"/>
      <c r="AB42" s="386"/>
      <c r="AC42" s="387"/>
      <c r="AD42" s="314"/>
      <c r="AE42" s="315"/>
      <c r="AF42" s="394"/>
    </row>
    <row r="43" spans="1:32" ht="15" customHeight="1">
      <c r="A43" s="229" t="s">
        <v>202</v>
      </c>
      <c r="B43" s="230">
        <v>17</v>
      </c>
      <c r="C43" s="372" t="s">
        <v>203</v>
      </c>
      <c r="D43" s="374" t="s">
        <v>542</v>
      </c>
      <c r="E43" s="375"/>
      <c r="F43" s="376" t="s">
        <v>543</v>
      </c>
      <c r="G43" s="375"/>
      <c r="H43" s="376" t="s">
        <v>544</v>
      </c>
      <c r="I43" s="375"/>
      <c r="J43" s="376" t="s">
        <v>372</v>
      </c>
      <c r="K43" s="375"/>
      <c r="L43" s="376" t="s">
        <v>545</v>
      </c>
      <c r="M43" s="375"/>
      <c r="N43" s="369" t="s">
        <v>546</v>
      </c>
      <c r="O43" s="370"/>
      <c r="P43" s="369" t="s">
        <v>547</v>
      </c>
      <c r="Q43" s="370"/>
      <c r="R43" s="369" t="s">
        <v>548</v>
      </c>
      <c r="S43" s="370"/>
      <c r="T43" s="369" t="s">
        <v>549</v>
      </c>
      <c r="U43" s="370"/>
      <c r="V43" s="448" t="s">
        <v>550</v>
      </c>
      <c r="W43" s="449"/>
      <c r="X43" s="452" t="s">
        <v>551</v>
      </c>
      <c r="Y43" s="332"/>
      <c r="Z43" s="388" t="s">
        <v>372</v>
      </c>
      <c r="AA43" s="389"/>
      <c r="AB43" s="390"/>
      <c r="AC43" s="391"/>
      <c r="AD43" s="356" t="s">
        <v>552</v>
      </c>
      <c r="AE43" s="352"/>
      <c r="AF43" s="394" t="s">
        <v>553</v>
      </c>
    </row>
    <row r="44" spans="1:32">
      <c r="A44" s="229" t="s">
        <v>31</v>
      </c>
      <c r="B44" s="258">
        <v>44230</v>
      </c>
      <c r="C44" s="373"/>
      <c r="D44" s="374"/>
      <c r="E44" s="375"/>
      <c r="F44" s="376"/>
      <c r="G44" s="375"/>
      <c r="H44" s="376"/>
      <c r="I44" s="375"/>
      <c r="J44" s="376"/>
      <c r="K44" s="375"/>
      <c r="L44" s="376"/>
      <c r="M44" s="375"/>
      <c r="N44" s="369"/>
      <c r="O44" s="370"/>
      <c r="P44" s="369"/>
      <c r="Q44" s="370"/>
      <c r="R44" s="369"/>
      <c r="S44" s="370"/>
      <c r="T44" s="369"/>
      <c r="U44" s="370"/>
      <c r="V44" s="450"/>
      <c r="W44" s="451"/>
      <c r="X44" s="453"/>
      <c r="Y44" s="334"/>
      <c r="Z44" s="388"/>
      <c r="AA44" s="389"/>
      <c r="AB44" s="390"/>
      <c r="AC44" s="391"/>
      <c r="AD44" s="353"/>
      <c r="AE44" s="354"/>
      <c r="AF44" s="394"/>
    </row>
    <row r="45" spans="1:32" ht="15" customHeight="1">
      <c r="A45" s="232" t="s">
        <v>202</v>
      </c>
      <c r="B45" s="233">
        <v>18</v>
      </c>
      <c r="C45" s="366" t="s">
        <v>203</v>
      </c>
      <c r="D45" s="367" t="s">
        <v>559</v>
      </c>
      <c r="E45" s="368"/>
      <c r="F45" s="321" t="s">
        <v>560</v>
      </c>
      <c r="G45" s="322"/>
      <c r="H45" s="377" t="s">
        <v>574</v>
      </c>
      <c r="I45" s="378"/>
      <c r="J45" s="321" t="s">
        <v>372</v>
      </c>
      <c r="K45" s="322"/>
      <c r="L45" s="377" t="s">
        <v>561</v>
      </c>
      <c r="M45" s="378"/>
      <c r="N45" s="339" t="s">
        <v>562</v>
      </c>
      <c r="O45" s="340"/>
      <c r="P45" s="316" t="s">
        <v>557</v>
      </c>
      <c r="Q45" s="381"/>
      <c r="R45" s="339" t="s">
        <v>558</v>
      </c>
      <c r="S45" s="340"/>
      <c r="T45" s="369" t="s">
        <v>563</v>
      </c>
      <c r="U45" s="370"/>
      <c r="V45" s="347" t="s">
        <v>555</v>
      </c>
      <c r="W45" s="340"/>
      <c r="X45" s="454" t="s">
        <v>554</v>
      </c>
      <c r="Y45" s="381"/>
      <c r="Z45" s="335" t="s">
        <v>372</v>
      </c>
      <c r="AA45" s="336"/>
      <c r="AB45" s="384"/>
      <c r="AC45" s="385"/>
      <c r="AD45" s="316" t="s">
        <v>556</v>
      </c>
      <c r="AE45" s="313"/>
      <c r="AF45" s="394" t="s">
        <v>596</v>
      </c>
    </row>
    <row r="46" spans="1:32">
      <c r="A46" s="232" t="s">
        <v>31</v>
      </c>
      <c r="B46" s="258">
        <v>44235</v>
      </c>
      <c r="C46" s="366"/>
      <c r="D46" s="367"/>
      <c r="E46" s="368"/>
      <c r="F46" s="323"/>
      <c r="G46" s="324"/>
      <c r="H46" s="379"/>
      <c r="I46" s="380"/>
      <c r="J46" s="323"/>
      <c r="K46" s="324"/>
      <c r="L46" s="379"/>
      <c r="M46" s="380"/>
      <c r="N46" s="341"/>
      <c r="O46" s="342"/>
      <c r="P46" s="382"/>
      <c r="Q46" s="383"/>
      <c r="R46" s="341"/>
      <c r="S46" s="342"/>
      <c r="T46" s="369"/>
      <c r="U46" s="370"/>
      <c r="V46" s="348"/>
      <c r="W46" s="342"/>
      <c r="X46" s="382"/>
      <c r="Y46" s="383"/>
      <c r="Z46" s="337"/>
      <c r="AA46" s="338"/>
      <c r="AB46" s="386"/>
      <c r="AC46" s="387"/>
      <c r="AD46" s="314"/>
      <c r="AE46" s="315"/>
      <c r="AF46" s="394"/>
    </row>
    <row r="47" spans="1:32" ht="15" customHeight="1">
      <c r="A47" s="229" t="s">
        <v>202</v>
      </c>
      <c r="B47" s="230">
        <v>19</v>
      </c>
      <c r="C47" s="372" t="s">
        <v>203</v>
      </c>
      <c r="D47" s="374" t="s">
        <v>495</v>
      </c>
      <c r="E47" s="375"/>
      <c r="F47" s="376" t="s">
        <v>212</v>
      </c>
      <c r="G47" s="375"/>
      <c r="H47" s="376" t="s">
        <v>573</v>
      </c>
      <c r="I47" s="375"/>
      <c r="J47" s="376" t="s">
        <v>372</v>
      </c>
      <c r="K47" s="375"/>
      <c r="L47" s="376" t="s">
        <v>572</v>
      </c>
      <c r="M47" s="375"/>
      <c r="N47" s="369" t="s">
        <v>571</v>
      </c>
      <c r="O47" s="370"/>
      <c r="P47" s="369" t="s">
        <v>570</v>
      </c>
      <c r="Q47" s="370"/>
      <c r="R47" s="369" t="s">
        <v>569</v>
      </c>
      <c r="S47" s="370"/>
      <c r="T47" s="369" t="s">
        <v>568</v>
      </c>
      <c r="U47" s="370"/>
      <c r="V47" s="371" t="s">
        <v>567</v>
      </c>
      <c r="W47" s="370"/>
      <c r="X47" s="369" t="s">
        <v>566</v>
      </c>
      <c r="Y47" s="370"/>
      <c r="Z47" s="388" t="s">
        <v>372</v>
      </c>
      <c r="AA47" s="389"/>
      <c r="AB47" s="390"/>
      <c r="AC47" s="391"/>
      <c r="AD47" s="312" t="s">
        <v>565</v>
      </c>
      <c r="AE47" s="313"/>
      <c r="AF47" s="394" t="s">
        <v>564</v>
      </c>
    </row>
    <row r="48" spans="1:32">
      <c r="A48" s="229" t="s">
        <v>31</v>
      </c>
      <c r="B48" s="258">
        <v>44236</v>
      </c>
      <c r="C48" s="373"/>
      <c r="D48" s="374"/>
      <c r="E48" s="375"/>
      <c r="F48" s="376"/>
      <c r="G48" s="375"/>
      <c r="H48" s="376"/>
      <c r="I48" s="375"/>
      <c r="J48" s="376"/>
      <c r="K48" s="375"/>
      <c r="L48" s="376"/>
      <c r="M48" s="375"/>
      <c r="N48" s="369"/>
      <c r="O48" s="370"/>
      <c r="P48" s="369"/>
      <c r="Q48" s="370"/>
      <c r="R48" s="369"/>
      <c r="S48" s="370"/>
      <c r="T48" s="369"/>
      <c r="U48" s="370"/>
      <c r="V48" s="371"/>
      <c r="W48" s="370"/>
      <c r="X48" s="369"/>
      <c r="Y48" s="370"/>
      <c r="Z48" s="388"/>
      <c r="AA48" s="389"/>
      <c r="AB48" s="390"/>
      <c r="AC48" s="391"/>
      <c r="AD48" s="314"/>
      <c r="AE48" s="315"/>
      <c r="AF48" s="394"/>
    </row>
    <row r="49" spans="1:32" ht="15" hidden="1" customHeight="1">
      <c r="A49" s="232" t="s">
        <v>202</v>
      </c>
      <c r="B49" s="233">
        <v>20</v>
      </c>
      <c r="C49" s="433"/>
      <c r="D49" s="434"/>
      <c r="E49" s="435"/>
      <c r="F49" s="436"/>
      <c r="G49" s="437"/>
      <c r="H49" s="440"/>
      <c r="I49" s="441"/>
      <c r="J49" s="321" t="s">
        <v>372</v>
      </c>
      <c r="K49" s="322"/>
      <c r="L49" s="444"/>
      <c r="M49" s="445"/>
      <c r="N49" s="426"/>
      <c r="O49" s="427"/>
      <c r="P49" s="422"/>
      <c r="Q49" s="423"/>
      <c r="R49" s="426"/>
      <c r="S49" s="427"/>
      <c r="T49" s="422"/>
      <c r="U49" s="423"/>
      <c r="V49" s="430"/>
      <c r="W49" s="427"/>
      <c r="X49" s="422"/>
      <c r="Y49" s="423"/>
      <c r="Z49" s="335" t="s">
        <v>372</v>
      </c>
      <c r="AA49" s="336"/>
      <c r="AB49" s="422"/>
      <c r="AC49" s="423"/>
      <c r="AD49" s="246"/>
      <c r="AE49" s="246"/>
      <c r="AF49" s="413"/>
    </row>
    <row r="50" spans="1:32" ht="15" hidden="1" customHeight="1">
      <c r="A50" s="232" t="s">
        <v>31</v>
      </c>
      <c r="B50" s="233"/>
      <c r="C50" s="433"/>
      <c r="D50" s="434"/>
      <c r="E50" s="435"/>
      <c r="F50" s="438"/>
      <c r="G50" s="439"/>
      <c r="H50" s="442"/>
      <c r="I50" s="443"/>
      <c r="J50" s="323"/>
      <c r="K50" s="324"/>
      <c r="L50" s="446"/>
      <c r="M50" s="447"/>
      <c r="N50" s="428"/>
      <c r="O50" s="429"/>
      <c r="P50" s="424"/>
      <c r="Q50" s="425"/>
      <c r="R50" s="428"/>
      <c r="S50" s="429"/>
      <c r="T50" s="424"/>
      <c r="U50" s="425"/>
      <c r="V50" s="431"/>
      <c r="W50" s="429"/>
      <c r="X50" s="424"/>
      <c r="Y50" s="425"/>
      <c r="Z50" s="337"/>
      <c r="AA50" s="338"/>
      <c r="AB50" s="424"/>
      <c r="AC50" s="425"/>
      <c r="AD50" s="247"/>
      <c r="AE50" s="247"/>
      <c r="AF50" s="413"/>
    </row>
    <row r="51" spans="1:32" ht="15" hidden="1" customHeight="1">
      <c r="A51" s="229" t="s">
        <v>202</v>
      </c>
      <c r="B51" s="230">
        <v>21</v>
      </c>
      <c r="C51" s="414"/>
      <c r="D51" s="415"/>
      <c r="E51" s="416"/>
      <c r="F51" s="417"/>
      <c r="G51" s="416"/>
      <c r="H51" s="417"/>
      <c r="I51" s="416"/>
      <c r="J51" s="376" t="s">
        <v>372</v>
      </c>
      <c r="K51" s="375"/>
      <c r="L51" s="418"/>
      <c r="M51" s="419"/>
      <c r="N51" s="420"/>
      <c r="O51" s="421"/>
      <c r="P51" s="420"/>
      <c r="Q51" s="421"/>
      <c r="R51" s="420"/>
      <c r="S51" s="421"/>
      <c r="T51" s="420"/>
      <c r="U51" s="421"/>
      <c r="V51" s="432"/>
      <c r="W51" s="421"/>
      <c r="X51" s="420"/>
      <c r="Y51" s="421"/>
      <c r="Z51" s="388" t="s">
        <v>372</v>
      </c>
      <c r="AA51" s="389"/>
      <c r="AB51" s="420"/>
      <c r="AC51" s="421"/>
      <c r="AD51" s="248"/>
      <c r="AE51" s="248"/>
      <c r="AF51" s="413"/>
    </row>
    <row r="52" spans="1:32" ht="15" hidden="1" customHeight="1">
      <c r="A52" s="229" t="s">
        <v>31</v>
      </c>
      <c r="B52" s="230"/>
      <c r="C52" s="414"/>
      <c r="D52" s="415"/>
      <c r="E52" s="416"/>
      <c r="F52" s="417"/>
      <c r="G52" s="416"/>
      <c r="H52" s="417"/>
      <c r="I52" s="416"/>
      <c r="J52" s="376"/>
      <c r="K52" s="375"/>
      <c r="L52" s="418"/>
      <c r="M52" s="419"/>
      <c r="N52" s="420"/>
      <c r="O52" s="421"/>
      <c r="P52" s="420"/>
      <c r="Q52" s="421"/>
      <c r="R52" s="420"/>
      <c r="S52" s="421"/>
      <c r="T52" s="420"/>
      <c r="U52" s="421"/>
      <c r="V52" s="432"/>
      <c r="W52" s="421"/>
      <c r="X52" s="420"/>
      <c r="Y52" s="421"/>
      <c r="Z52" s="388"/>
      <c r="AA52" s="389"/>
      <c r="AB52" s="420"/>
      <c r="AC52" s="421"/>
      <c r="AD52" s="248"/>
      <c r="AE52" s="248"/>
      <c r="AF52" s="413"/>
    </row>
    <row r="53" spans="1:32" ht="15" hidden="1" customHeight="1">
      <c r="A53" s="232" t="s">
        <v>202</v>
      </c>
      <c r="B53" s="233">
        <v>22</v>
      </c>
      <c r="C53" s="433"/>
      <c r="D53" s="434"/>
      <c r="E53" s="435"/>
      <c r="F53" s="436"/>
      <c r="G53" s="437"/>
      <c r="H53" s="440"/>
      <c r="I53" s="441"/>
      <c r="J53" s="321" t="s">
        <v>372</v>
      </c>
      <c r="K53" s="322"/>
      <c r="L53" s="444"/>
      <c r="M53" s="445"/>
      <c r="N53" s="426"/>
      <c r="O53" s="427"/>
      <c r="P53" s="422"/>
      <c r="Q53" s="423"/>
      <c r="R53" s="426"/>
      <c r="S53" s="427"/>
      <c r="T53" s="422"/>
      <c r="U53" s="423"/>
      <c r="V53" s="430"/>
      <c r="W53" s="427"/>
      <c r="X53" s="422"/>
      <c r="Y53" s="423"/>
      <c r="Z53" s="335" t="s">
        <v>372</v>
      </c>
      <c r="AA53" s="336"/>
      <c r="AB53" s="422"/>
      <c r="AC53" s="423"/>
      <c r="AD53" s="246"/>
      <c r="AE53" s="246"/>
      <c r="AF53" s="413"/>
    </row>
    <row r="54" spans="1:32" ht="15" hidden="1" customHeight="1">
      <c r="A54" s="232" t="s">
        <v>31</v>
      </c>
      <c r="B54" s="233"/>
      <c r="C54" s="433"/>
      <c r="D54" s="434"/>
      <c r="E54" s="435"/>
      <c r="F54" s="438"/>
      <c r="G54" s="439"/>
      <c r="H54" s="442"/>
      <c r="I54" s="443"/>
      <c r="J54" s="323"/>
      <c r="K54" s="324"/>
      <c r="L54" s="446"/>
      <c r="M54" s="447"/>
      <c r="N54" s="428"/>
      <c r="O54" s="429"/>
      <c r="P54" s="424"/>
      <c r="Q54" s="425"/>
      <c r="R54" s="428"/>
      <c r="S54" s="429"/>
      <c r="T54" s="424"/>
      <c r="U54" s="425"/>
      <c r="V54" s="431"/>
      <c r="W54" s="429"/>
      <c r="X54" s="424"/>
      <c r="Y54" s="425"/>
      <c r="Z54" s="337"/>
      <c r="AA54" s="338"/>
      <c r="AB54" s="424"/>
      <c r="AC54" s="425"/>
      <c r="AD54" s="247"/>
      <c r="AE54" s="247"/>
      <c r="AF54" s="413"/>
    </row>
    <row r="55" spans="1:32" ht="15" hidden="1" customHeight="1">
      <c r="A55" s="229" t="s">
        <v>202</v>
      </c>
      <c r="B55" s="230">
        <v>23</v>
      </c>
      <c r="C55" s="414"/>
      <c r="D55" s="415"/>
      <c r="E55" s="416"/>
      <c r="F55" s="417"/>
      <c r="G55" s="416"/>
      <c r="H55" s="417"/>
      <c r="I55" s="416"/>
      <c r="J55" s="376" t="s">
        <v>372</v>
      </c>
      <c r="K55" s="375"/>
      <c r="L55" s="418"/>
      <c r="M55" s="419"/>
      <c r="N55" s="420"/>
      <c r="O55" s="421"/>
      <c r="P55" s="420"/>
      <c r="Q55" s="421"/>
      <c r="R55" s="420"/>
      <c r="S55" s="421"/>
      <c r="T55" s="420"/>
      <c r="U55" s="421"/>
      <c r="V55" s="432"/>
      <c r="W55" s="421"/>
      <c r="X55" s="420"/>
      <c r="Y55" s="421"/>
      <c r="Z55" s="388" t="s">
        <v>372</v>
      </c>
      <c r="AA55" s="389"/>
      <c r="AB55" s="420"/>
      <c r="AC55" s="421"/>
      <c r="AD55" s="248"/>
      <c r="AE55" s="248"/>
      <c r="AF55" s="413"/>
    </row>
    <row r="56" spans="1:32" ht="15" hidden="1" customHeight="1">
      <c r="A56" s="229" t="s">
        <v>31</v>
      </c>
      <c r="B56" s="230"/>
      <c r="C56" s="414"/>
      <c r="D56" s="415"/>
      <c r="E56" s="416"/>
      <c r="F56" s="417"/>
      <c r="G56" s="416"/>
      <c r="H56" s="417"/>
      <c r="I56" s="416"/>
      <c r="J56" s="376"/>
      <c r="K56" s="375"/>
      <c r="L56" s="418"/>
      <c r="M56" s="419"/>
      <c r="N56" s="420"/>
      <c r="O56" s="421"/>
      <c r="P56" s="420"/>
      <c r="Q56" s="421"/>
      <c r="R56" s="420"/>
      <c r="S56" s="421"/>
      <c r="T56" s="420"/>
      <c r="U56" s="421"/>
      <c r="V56" s="432"/>
      <c r="W56" s="421"/>
      <c r="X56" s="420"/>
      <c r="Y56" s="421"/>
      <c r="Z56" s="388"/>
      <c r="AA56" s="389"/>
      <c r="AB56" s="420"/>
      <c r="AC56" s="421"/>
      <c r="AD56" s="248"/>
      <c r="AE56" s="248"/>
      <c r="AF56" s="413"/>
    </row>
    <row r="57" spans="1:32" ht="15" hidden="1" customHeight="1">
      <c r="A57" s="232" t="s">
        <v>202</v>
      </c>
      <c r="B57" s="233">
        <v>24</v>
      </c>
      <c r="C57" s="433"/>
      <c r="D57" s="434"/>
      <c r="E57" s="435"/>
      <c r="F57" s="436"/>
      <c r="G57" s="437"/>
      <c r="H57" s="440"/>
      <c r="I57" s="441"/>
      <c r="J57" s="321" t="s">
        <v>372</v>
      </c>
      <c r="K57" s="322"/>
      <c r="L57" s="444"/>
      <c r="M57" s="445"/>
      <c r="N57" s="426"/>
      <c r="O57" s="427"/>
      <c r="P57" s="422"/>
      <c r="Q57" s="423"/>
      <c r="R57" s="426"/>
      <c r="S57" s="427"/>
      <c r="T57" s="422"/>
      <c r="U57" s="423"/>
      <c r="V57" s="430"/>
      <c r="W57" s="427"/>
      <c r="X57" s="422"/>
      <c r="Y57" s="423"/>
      <c r="Z57" s="335" t="s">
        <v>372</v>
      </c>
      <c r="AA57" s="336"/>
      <c r="AB57" s="422"/>
      <c r="AC57" s="423"/>
      <c r="AD57" s="246"/>
      <c r="AE57" s="246"/>
      <c r="AF57" s="413"/>
    </row>
    <row r="58" spans="1:32" ht="15" hidden="1" customHeight="1">
      <c r="A58" s="232" t="s">
        <v>31</v>
      </c>
      <c r="B58" s="233"/>
      <c r="C58" s="433"/>
      <c r="D58" s="434"/>
      <c r="E58" s="435"/>
      <c r="F58" s="438"/>
      <c r="G58" s="439"/>
      <c r="H58" s="442"/>
      <c r="I58" s="443"/>
      <c r="J58" s="323"/>
      <c r="K58" s="324"/>
      <c r="L58" s="446"/>
      <c r="M58" s="447"/>
      <c r="N58" s="428"/>
      <c r="O58" s="429"/>
      <c r="P58" s="424"/>
      <c r="Q58" s="425"/>
      <c r="R58" s="428"/>
      <c r="S58" s="429"/>
      <c r="T58" s="424"/>
      <c r="U58" s="425"/>
      <c r="V58" s="431"/>
      <c r="W58" s="429"/>
      <c r="X58" s="424"/>
      <c r="Y58" s="425"/>
      <c r="Z58" s="337"/>
      <c r="AA58" s="338"/>
      <c r="AB58" s="424"/>
      <c r="AC58" s="425"/>
      <c r="AD58" s="247"/>
      <c r="AE58" s="247"/>
      <c r="AF58" s="413"/>
    </row>
    <row r="59" spans="1:32" ht="15" hidden="1" customHeight="1">
      <c r="A59" s="229" t="s">
        <v>202</v>
      </c>
      <c r="B59" s="230">
        <v>25</v>
      </c>
      <c r="C59" s="414"/>
      <c r="D59" s="415"/>
      <c r="E59" s="416"/>
      <c r="F59" s="417"/>
      <c r="G59" s="416"/>
      <c r="H59" s="417"/>
      <c r="I59" s="416"/>
      <c r="J59" s="376" t="s">
        <v>372</v>
      </c>
      <c r="K59" s="375"/>
      <c r="L59" s="418"/>
      <c r="M59" s="419"/>
      <c r="N59" s="420"/>
      <c r="O59" s="421"/>
      <c r="P59" s="420"/>
      <c r="Q59" s="421"/>
      <c r="R59" s="420"/>
      <c r="S59" s="421"/>
      <c r="T59" s="420"/>
      <c r="U59" s="421"/>
      <c r="V59" s="432"/>
      <c r="W59" s="421"/>
      <c r="X59" s="420"/>
      <c r="Y59" s="421"/>
      <c r="Z59" s="388" t="s">
        <v>372</v>
      </c>
      <c r="AA59" s="389"/>
      <c r="AB59" s="420"/>
      <c r="AC59" s="421"/>
      <c r="AD59" s="248"/>
      <c r="AE59" s="248"/>
      <c r="AF59" s="413"/>
    </row>
    <row r="60" spans="1:32" ht="15" hidden="1" customHeight="1">
      <c r="A60" s="229" t="s">
        <v>31</v>
      </c>
      <c r="B60" s="230"/>
      <c r="C60" s="414"/>
      <c r="D60" s="415"/>
      <c r="E60" s="416"/>
      <c r="F60" s="417"/>
      <c r="G60" s="416"/>
      <c r="H60" s="417"/>
      <c r="I60" s="416"/>
      <c r="J60" s="376"/>
      <c r="K60" s="375"/>
      <c r="L60" s="418"/>
      <c r="M60" s="419"/>
      <c r="N60" s="420"/>
      <c r="O60" s="421"/>
      <c r="P60" s="420"/>
      <c r="Q60" s="421"/>
      <c r="R60" s="420"/>
      <c r="S60" s="421"/>
      <c r="T60" s="420"/>
      <c r="U60" s="421"/>
      <c r="V60" s="432"/>
      <c r="W60" s="421"/>
      <c r="X60" s="420"/>
      <c r="Y60" s="421"/>
      <c r="Z60" s="388"/>
      <c r="AA60" s="389"/>
      <c r="AB60" s="420"/>
      <c r="AC60" s="421"/>
      <c r="AD60" s="248"/>
      <c r="AE60" s="248"/>
      <c r="AF60" s="413"/>
    </row>
    <row r="61" spans="1:32" ht="15" hidden="1" customHeight="1">
      <c r="A61" s="232" t="s">
        <v>202</v>
      </c>
      <c r="B61" s="233">
        <v>26</v>
      </c>
      <c r="C61" s="433"/>
      <c r="D61" s="434"/>
      <c r="E61" s="435"/>
      <c r="F61" s="436"/>
      <c r="G61" s="437"/>
      <c r="H61" s="440"/>
      <c r="I61" s="441"/>
      <c r="J61" s="321" t="s">
        <v>372</v>
      </c>
      <c r="K61" s="322"/>
      <c r="L61" s="444"/>
      <c r="M61" s="445"/>
      <c r="N61" s="426"/>
      <c r="O61" s="427"/>
      <c r="P61" s="422"/>
      <c r="Q61" s="423"/>
      <c r="R61" s="426"/>
      <c r="S61" s="427"/>
      <c r="T61" s="422"/>
      <c r="U61" s="423"/>
      <c r="V61" s="430"/>
      <c r="W61" s="427"/>
      <c r="X61" s="422"/>
      <c r="Y61" s="423"/>
      <c r="Z61" s="335" t="s">
        <v>372</v>
      </c>
      <c r="AA61" s="336"/>
      <c r="AB61" s="422"/>
      <c r="AC61" s="423"/>
      <c r="AD61" s="246"/>
      <c r="AE61" s="246"/>
      <c r="AF61" s="413"/>
    </row>
    <row r="62" spans="1:32" ht="15" hidden="1" customHeight="1">
      <c r="A62" s="232" t="s">
        <v>31</v>
      </c>
      <c r="B62" s="233"/>
      <c r="C62" s="433"/>
      <c r="D62" s="434"/>
      <c r="E62" s="435"/>
      <c r="F62" s="438"/>
      <c r="G62" s="439"/>
      <c r="H62" s="442"/>
      <c r="I62" s="443"/>
      <c r="J62" s="323"/>
      <c r="K62" s="324"/>
      <c r="L62" s="446"/>
      <c r="M62" s="447"/>
      <c r="N62" s="428"/>
      <c r="O62" s="429"/>
      <c r="P62" s="424"/>
      <c r="Q62" s="425"/>
      <c r="R62" s="428"/>
      <c r="S62" s="429"/>
      <c r="T62" s="424"/>
      <c r="U62" s="425"/>
      <c r="V62" s="431"/>
      <c r="W62" s="429"/>
      <c r="X62" s="424"/>
      <c r="Y62" s="425"/>
      <c r="Z62" s="337"/>
      <c r="AA62" s="338"/>
      <c r="AB62" s="424"/>
      <c r="AC62" s="425"/>
      <c r="AD62" s="247"/>
      <c r="AE62" s="247"/>
      <c r="AF62" s="413"/>
    </row>
    <row r="63" spans="1:32" ht="15" hidden="1" customHeight="1">
      <c r="A63" s="229" t="s">
        <v>202</v>
      </c>
      <c r="B63" s="230">
        <v>27</v>
      </c>
      <c r="C63" s="414"/>
      <c r="D63" s="415"/>
      <c r="E63" s="416"/>
      <c r="F63" s="417"/>
      <c r="G63" s="416"/>
      <c r="H63" s="417"/>
      <c r="I63" s="416"/>
      <c r="J63" s="376" t="s">
        <v>372</v>
      </c>
      <c r="K63" s="375"/>
      <c r="L63" s="418"/>
      <c r="M63" s="419"/>
      <c r="N63" s="420"/>
      <c r="O63" s="421"/>
      <c r="P63" s="420"/>
      <c r="Q63" s="421"/>
      <c r="R63" s="420"/>
      <c r="S63" s="421"/>
      <c r="T63" s="420"/>
      <c r="U63" s="421"/>
      <c r="V63" s="432"/>
      <c r="W63" s="421"/>
      <c r="X63" s="420"/>
      <c r="Y63" s="421"/>
      <c r="Z63" s="388" t="s">
        <v>372</v>
      </c>
      <c r="AA63" s="389"/>
      <c r="AB63" s="420"/>
      <c r="AC63" s="421"/>
      <c r="AD63" s="248"/>
      <c r="AE63" s="248"/>
      <c r="AF63" s="413"/>
    </row>
    <row r="64" spans="1:32" ht="15" hidden="1" customHeight="1">
      <c r="A64" s="229" t="s">
        <v>31</v>
      </c>
      <c r="B64" s="230"/>
      <c r="C64" s="414"/>
      <c r="D64" s="415"/>
      <c r="E64" s="416"/>
      <c r="F64" s="417"/>
      <c r="G64" s="416"/>
      <c r="H64" s="417"/>
      <c r="I64" s="416"/>
      <c r="J64" s="376"/>
      <c r="K64" s="375"/>
      <c r="L64" s="418"/>
      <c r="M64" s="419"/>
      <c r="N64" s="420"/>
      <c r="O64" s="421"/>
      <c r="P64" s="420"/>
      <c r="Q64" s="421"/>
      <c r="R64" s="420"/>
      <c r="S64" s="421"/>
      <c r="T64" s="420"/>
      <c r="U64" s="421"/>
      <c r="V64" s="432"/>
      <c r="W64" s="421"/>
      <c r="X64" s="420"/>
      <c r="Y64" s="421"/>
      <c r="Z64" s="388"/>
      <c r="AA64" s="389"/>
      <c r="AB64" s="420"/>
      <c r="AC64" s="421"/>
      <c r="AD64" s="248"/>
      <c r="AE64" s="248"/>
      <c r="AF64" s="413"/>
    </row>
    <row r="65" spans="1:32" ht="15" hidden="1" customHeight="1">
      <c r="A65" s="232" t="s">
        <v>202</v>
      </c>
      <c r="B65" s="233">
        <v>28</v>
      </c>
      <c r="C65" s="433"/>
      <c r="D65" s="434"/>
      <c r="E65" s="435"/>
      <c r="F65" s="436"/>
      <c r="G65" s="437"/>
      <c r="H65" s="440"/>
      <c r="I65" s="441"/>
      <c r="J65" s="321" t="s">
        <v>372</v>
      </c>
      <c r="K65" s="322"/>
      <c r="L65" s="444"/>
      <c r="M65" s="445"/>
      <c r="N65" s="426"/>
      <c r="O65" s="427"/>
      <c r="P65" s="422"/>
      <c r="Q65" s="423"/>
      <c r="R65" s="426"/>
      <c r="S65" s="427"/>
      <c r="T65" s="422"/>
      <c r="U65" s="423"/>
      <c r="V65" s="430"/>
      <c r="W65" s="427"/>
      <c r="X65" s="422"/>
      <c r="Y65" s="423"/>
      <c r="Z65" s="335" t="s">
        <v>372</v>
      </c>
      <c r="AA65" s="336"/>
      <c r="AB65" s="422"/>
      <c r="AC65" s="423"/>
      <c r="AD65" s="246"/>
      <c r="AE65" s="246"/>
      <c r="AF65" s="413"/>
    </row>
    <row r="66" spans="1:32" ht="15" hidden="1" customHeight="1">
      <c r="A66" s="232" t="s">
        <v>31</v>
      </c>
      <c r="B66" s="233"/>
      <c r="C66" s="433"/>
      <c r="D66" s="434"/>
      <c r="E66" s="435"/>
      <c r="F66" s="438"/>
      <c r="G66" s="439"/>
      <c r="H66" s="442"/>
      <c r="I66" s="443"/>
      <c r="J66" s="323"/>
      <c r="K66" s="324"/>
      <c r="L66" s="446"/>
      <c r="M66" s="447"/>
      <c r="N66" s="428"/>
      <c r="O66" s="429"/>
      <c r="P66" s="424"/>
      <c r="Q66" s="425"/>
      <c r="R66" s="428"/>
      <c r="S66" s="429"/>
      <c r="T66" s="424"/>
      <c r="U66" s="425"/>
      <c r="V66" s="431"/>
      <c r="W66" s="429"/>
      <c r="X66" s="424"/>
      <c r="Y66" s="425"/>
      <c r="Z66" s="337"/>
      <c r="AA66" s="338"/>
      <c r="AB66" s="424"/>
      <c r="AC66" s="425"/>
      <c r="AD66" s="247"/>
      <c r="AE66" s="247"/>
      <c r="AF66" s="413"/>
    </row>
    <row r="67" spans="1:32" ht="15" hidden="1" customHeight="1">
      <c r="A67" s="229" t="s">
        <v>202</v>
      </c>
      <c r="B67" s="230">
        <v>29</v>
      </c>
      <c r="C67" s="414"/>
      <c r="D67" s="415"/>
      <c r="E67" s="416"/>
      <c r="F67" s="417"/>
      <c r="G67" s="416"/>
      <c r="H67" s="417"/>
      <c r="I67" s="416"/>
      <c r="J67" s="376" t="s">
        <v>372</v>
      </c>
      <c r="K67" s="375"/>
      <c r="L67" s="418"/>
      <c r="M67" s="419"/>
      <c r="N67" s="420"/>
      <c r="O67" s="421"/>
      <c r="P67" s="420"/>
      <c r="Q67" s="421"/>
      <c r="R67" s="420"/>
      <c r="S67" s="421"/>
      <c r="T67" s="420"/>
      <c r="U67" s="421"/>
      <c r="V67" s="432"/>
      <c r="W67" s="421"/>
      <c r="X67" s="420"/>
      <c r="Y67" s="421"/>
      <c r="Z67" s="388" t="s">
        <v>372</v>
      </c>
      <c r="AA67" s="389"/>
      <c r="AB67" s="420"/>
      <c r="AC67" s="421"/>
      <c r="AD67" s="248"/>
      <c r="AE67" s="248"/>
      <c r="AF67" s="413"/>
    </row>
    <row r="68" spans="1:32" ht="15" hidden="1" customHeight="1">
      <c r="A68" s="229" t="s">
        <v>31</v>
      </c>
      <c r="B68" s="230"/>
      <c r="C68" s="414"/>
      <c r="D68" s="415"/>
      <c r="E68" s="416"/>
      <c r="F68" s="417"/>
      <c r="G68" s="416"/>
      <c r="H68" s="417"/>
      <c r="I68" s="416"/>
      <c r="J68" s="376"/>
      <c r="K68" s="375"/>
      <c r="L68" s="418"/>
      <c r="M68" s="419"/>
      <c r="N68" s="420"/>
      <c r="O68" s="421"/>
      <c r="P68" s="420"/>
      <c r="Q68" s="421"/>
      <c r="R68" s="420"/>
      <c r="S68" s="421"/>
      <c r="T68" s="420"/>
      <c r="U68" s="421"/>
      <c r="V68" s="432"/>
      <c r="W68" s="421"/>
      <c r="X68" s="420"/>
      <c r="Y68" s="421"/>
      <c r="Z68" s="388"/>
      <c r="AA68" s="389"/>
      <c r="AB68" s="420"/>
      <c r="AC68" s="421"/>
      <c r="AD68" s="248"/>
      <c r="AE68" s="248"/>
      <c r="AF68" s="413"/>
    </row>
    <row r="69" spans="1:32" ht="15" hidden="1" customHeight="1">
      <c r="A69" s="232" t="s">
        <v>202</v>
      </c>
      <c r="B69" s="233">
        <v>30</v>
      </c>
      <c r="C69" s="433"/>
      <c r="D69" s="434"/>
      <c r="E69" s="435"/>
      <c r="F69" s="436"/>
      <c r="G69" s="437"/>
      <c r="H69" s="440"/>
      <c r="I69" s="441"/>
      <c r="J69" s="321" t="s">
        <v>372</v>
      </c>
      <c r="K69" s="322"/>
      <c r="L69" s="444"/>
      <c r="M69" s="445"/>
      <c r="N69" s="426"/>
      <c r="O69" s="427"/>
      <c r="P69" s="422"/>
      <c r="Q69" s="423"/>
      <c r="R69" s="426"/>
      <c r="S69" s="427"/>
      <c r="T69" s="422"/>
      <c r="U69" s="423"/>
      <c r="V69" s="430"/>
      <c r="W69" s="427"/>
      <c r="X69" s="422"/>
      <c r="Y69" s="423"/>
      <c r="Z69" s="335" t="s">
        <v>372</v>
      </c>
      <c r="AA69" s="336"/>
      <c r="AB69" s="422"/>
      <c r="AC69" s="423"/>
      <c r="AD69" s="246"/>
      <c r="AE69" s="246"/>
      <c r="AF69" s="413"/>
    </row>
    <row r="70" spans="1:32" ht="15" hidden="1" customHeight="1">
      <c r="A70" s="232" t="s">
        <v>31</v>
      </c>
      <c r="B70" s="233"/>
      <c r="C70" s="433"/>
      <c r="D70" s="434"/>
      <c r="E70" s="435"/>
      <c r="F70" s="438"/>
      <c r="G70" s="439"/>
      <c r="H70" s="442"/>
      <c r="I70" s="443"/>
      <c r="J70" s="323"/>
      <c r="K70" s="324"/>
      <c r="L70" s="446"/>
      <c r="M70" s="447"/>
      <c r="N70" s="428"/>
      <c r="O70" s="429"/>
      <c r="P70" s="424"/>
      <c r="Q70" s="425"/>
      <c r="R70" s="428"/>
      <c r="S70" s="429"/>
      <c r="T70" s="424"/>
      <c r="U70" s="425"/>
      <c r="V70" s="431"/>
      <c r="W70" s="429"/>
      <c r="X70" s="424"/>
      <c r="Y70" s="425"/>
      <c r="Z70" s="337"/>
      <c r="AA70" s="338"/>
      <c r="AB70" s="424"/>
      <c r="AC70" s="425"/>
      <c r="AD70" s="247"/>
      <c r="AE70" s="247"/>
      <c r="AF70" s="413"/>
    </row>
    <row r="71" spans="1:32" ht="15" hidden="1" customHeight="1">
      <c r="A71" s="229" t="s">
        <v>202</v>
      </c>
      <c r="B71" s="230">
        <v>31</v>
      </c>
      <c r="C71" s="414"/>
      <c r="D71" s="415"/>
      <c r="E71" s="416"/>
      <c r="F71" s="417"/>
      <c r="G71" s="416"/>
      <c r="H71" s="417"/>
      <c r="I71" s="416"/>
      <c r="J71" s="376" t="s">
        <v>372</v>
      </c>
      <c r="K71" s="375"/>
      <c r="L71" s="418"/>
      <c r="M71" s="419"/>
      <c r="N71" s="420"/>
      <c r="O71" s="421"/>
      <c r="P71" s="420"/>
      <c r="Q71" s="421"/>
      <c r="R71" s="420"/>
      <c r="S71" s="421"/>
      <c r="T71" s="420"/>
      <c r="U71" s="421"/>
      <c r="V71" s="432"/>
      <c r="W71" s="421"/>
      <c r="X71" s="420"/>
      <c r="Y71" s="421"/>
      <c r="Z71" s="388" t="s">
        <v>372</v>
      </c>
      <c r="AA71" s="389"/>
      <c r="AB71" s="420"/>
      <c r="AC71" s="421"/>
      <c r="AD71" s="248"/>
      <c r="AE71" s="248"/>
      <c r="AF71" s="413"/>
    </row>
    <row r="72" spans="1:32" ht="15" hidden="1" customHeight="1">
      <c r="A72" s="229" t="s">
        <v>31</v>
      </c>
      <c r="B72" s="230"/>
      <c r="C72" s="414"/>
      <c r="D72" s="415"/>
      <c r="E72" s="416"/>
      <c r="F72" s="417"/>
      <c r="G72" s="416"/>
      <c r="H72" s="417"/>
      <c r="I72" s="416"/>
      <c r="J72" s="376"/>
      <c r="K72" s="375"/>
      <c r="L72" s="418"/>
      <c r="M72" s="419"/>
      <c r="N72" s="420"/>
      <c r="O72" s="421"/>
      <c r="P72" s="420"/>
      <c r="Q72" s="421"/>
      <c r="R72" s="420"/>
      <c r="S72" s="421"/>
      <c r="T72" s="420"/>
      <c r="U72" s="421"/>
      <c r="V72" s="432"/>
      <c r="W72" s="421"/>
      <c r="X72" s="420"/>
      <c r="Y72" s="421"/>
      <c r="Z72" s="388"/>
      <c r="AA72" s="389"/>
      <c r="AB72" s="420"/>
      <c r="AC72" s="421"/>
      <c r="AD72" s="248"/>
      <c r="AE72" s="248"/>
      <c r="AF72" s="413"/>
    </row>
    <row r="73" spans="1:32" ht="15" hidden="1" customHeight="1">
      <c r="A73" s="232" t="s">
        <v>202</v>
      </c>
      <c r="B73" s="233">
        <v>32</v>
      </c>
      <c r="C73" s="433"/>
      <c r="D73" s="434"/>
      <c r="E73" s="435"/>
      <c r="F73" s="436"/>
      <c r="G73" s="437"/>
      <c r="H73" s="440"/>
      <c r="I73" s="441"/>
      <c r="J73" s="321" t="s">
        <v>372</v>
      </c>
      <c r="K73" s="322"/>
      <c r="L73" s="444"/>
      <c r="M73" s="445"/>
      <c r="N73" s="426"/>
      <c r="O73" s="427"/>
      <c r="P73" s="422"/>
      <c r="Q73" s="423"/>
      <c r="R73" s="426"/>
      <c r="S73" s="427"/>
      <c r="T73" s="422"/>
      <c r="U73" s="423"/>
      <c r="V73" s="430"/>
      <c r="W73" s="427"/>
      <c r="X73" s="422"/>
      <c r="Y73" s="423"/>
      <c r="Z73" s="335" t="s">
        <v>372</v>
      </c>
      <c r="AA73" s="336"/>
      <c r="AB73" s="422"/>
      <c r="AC73" s="423"/>
      <c r="AD73" s="246"/>
      <c r="AE73" s="246"/>
      <c r="AF73" s="413"/>
    </row>
    <row r="74" spans="1:32" ht="15" hidden="1" customHeight="1">
      <c r="A74" s="232" t="s">
        <v>31</v>
      </c>
      <c r="B74" s="233"/>
      <c r="C74" s="433"/>
      <c r="D74" s="434"/>
      <c r="E74" s="435"/>
      <c r="F74" s="438"/>
      <c r="G74" s="439"/>
      <c r="H74" s="442"/>
      <c r="I74" s="443"/>
      <c r="J74" s="323"/>
      <c r="K74" s="324"/>
      <c r="L74" s="446"/>
      <c r="M74" s="447"/>
      <c r="N74" s="428"/>
      <c r="O74" s="429"/>
      <c r="P74" s="424"/>
      <c r="Q74" s="425"/>
      <c r="R74" s="428"/>
      <c r="S74" s="429"/>
      <c r="T74" s="424"/>
      <c r="U74" s="425"/>
      <c r="V74" s="431"/>
      <c r="W74" s="429"/>
      <c r="X74" s="424"/>
      <c r="Y74" s="425"/>
      <c r="Z74" s="337"/>
      <c r="AA74" s="338"/>
      <c r="AB74" s="424"/>
      <c r="AC74" s="425"/>
      <c r="AD74" s="247"/>
      <c r="AE74" s="247"/>
      <c r="AF74" s="413"/>
    </row>
    <row r="75" spans="1:32" ht="15" hidden="1" customHeight="1">
      <c r="A75" s="229" t="s">
        <v>202</v>
      </c>
      <c r="B75" s="230">
        <v>33</v>
      </c>
      <c r="C75" s="414"/>
      <c r="D75" s="415"/>
      <c r="E75" s="416"/>
      <c r="F75" s="417"/>
      <c r="G75" s="416"/>
      <c r="H75" s="417"/>
      <c r="I75" s="416"/>
      <c r="J75" s="376" t="s">
        <v>372</v>
      </c>
      <c r="K75" s="375"/>
      <c r="L75" s="418"/>
      <c r="M75" s="419"/>
      <c r="N75" s="420"/>
      <c r="O75" s="421"/>
      <c r="P75" s="420"/>
      <c r="Q75" s="421"/>
      <c r="R75" s="420"/>
      <c r="S75" s="421"/>
      <c r="T75" s="420"/>
      <c r="U75" s="421"/>
      <c r="V75" s="432"/>
      <c r="W75" s="421"/>
      <c r="X75" s="420"/>
      <c r="Y75" s="421"/>
      <c r="Z75" s="388" t="s">
        <v>372</v>
      </c>
      <c r="AA75" s="389"/>
      <c r="AB75" s="420"/>
      <c r="AC75" s="421"/>
      <c r="AD75" s="248"/>
      <c r="AE75" s="248"/>
      <c r="AF75" s="413"/>
    </row>
    <row r="76" spans="1:32" ht="15" hidden="1" customHeight="1">
      <c r="A76" s="229" t="s">
        <v>31</v>
      </c>
      <c r="B76" s="230"/>
      <c r="C76" s="414"/>
      <c r="D76" s="415"/>
      <c r="E76" s="416"/>
      <c r="F76" s="417"/>
      <c r="G76" s="416"/>
      <c r="H76" s="417"/>
      <c r="I76" s="416"/>
      <c r="J76" s="376"/>
      <c r="K76" s="375"/>
      <c r="L76" s="418"/>
      <c r="M76" s="419"/>
      <c r="N76" s="420"/>
      <c r="O76" s="421"/>
      <c r="P76" s="420"/>
      <c r="Q76" s="421"/>
      <c r="R76" s="420"/>
      <c r="S76" s="421"/>
      <c r="T76" s="420"/>
      <c r="U76" s="421"/>
      <c r="V76" s="432"/>
      <c r="W76" s="421"/>
      <c r="X76" s="420"/>
      <c r="Y76" s="421"/>
      <c r="Z76" s="388"/>
      <c r="AA76" s="389"/>
      <c r="AB76" s="420"/>
      <c r="AC76" s="421"/>
      <c r="AD76" s="248"/>
      <c r="AE76" s="248"/>
      <c r="AF76" s="413"/>
    </row>
    <row r="77" spans="1:32" ht="15" hidden="1" customHeight="1">
      <c r="A77" s="232" t="s">
        <v>202</v>
      </c>
      <c r="B77" s="233">
        <v>34</v>
      </c>
      <c r="C77" s="433"/>
      <c r="D77" s="434"/>
      <c r="E77" s="435"/>
      <c r="F77" s="436"/>
      <c r="G77" s="437"/>
      <c r="H77" s="440"/>
      <c r="I77" s="441"/>
      <c r="J77" s="321" t="s">
        <v>372</v>
      </c>
      <c r="K77" s="322"/>
      <c r="L77" s="444"/>
      <c r="M77" s="445"/>
      <c r="N77" s="426"/>
      <c r="O77" s="427"/>
      <c r="P77" s="422"/>
      <c r="Q77" s="423"/>
      <c r="R77" s="426"/>
      <c r="S77" s="427"/>
      <c r="T77" s="422"/>
      <c r="U77" s="423"/>
      <c r="V77" s="430"/>
      <c r="W77" s="427"/>
      <c r="X77" s="422"/>
      <c r="Y77" s="423"/>
      <c r="Z77" s="335" t="s">
        <v>372</v>
      </c>
      <c r="AA77" s="336"/>
      <c r="AB77" s="422"/>
      <c r="AC77" s="423"/>
      <c r="AD77" s="246"/>
      <c r="AE77" s="246"/>
      <c r="AF77" s="413"/>
    </row>
    <row r="78" spans="1:32" ht="15" hidden="1" customHeight="1">
      <c r="A78" s="232" t="s">
        <v>31</v>
      </c>
      <c r="B78" s="233"/>
      <c r="C78" s="433"/>
      <c r="D78" s="434"/>
      <c r="E78" s="435"/>
      <c r="F78" s="438"/>
      <c r="G78" s="439"/>
      <c r="H78" s="442"/>
      <c r="I78" s="443"/>
      <c r="J78" s="323"/>
      <c r="K78" s="324"/>
      <c r="L78" s="446"/>
      <c r="M78" s="447"/>
      <c r="N78" s="428"/>
      <c r="O78" s="429"/>
      <c r="P78" s="424"/>
      <c r="Q78" s="425"/>
      <c r="R78" s="428"/>
      <c r="S78" s="429"/>
      <c r="T78" s="424"/>
      <c r="U78" s="425"/>
      <c r="V78" s="431"/>
      <c r="W78" s="429"/>
      <c r="X78" s="424"/>
      <c r="Y78" s="425"/>
      <c r="Z78" s="337"/>
      <c r="AA78" s="338"/>
      <c r="AB78" s="424"/>
      <c r="AC78" s="425"/>
      <c r="AD78" s="247"/>
      <c r="AE78" s="247"/>
      <c r="AF78" s="413"/>
    </row>
    <row r="79" spans="1:32" ht="15" hidden="1" customHeight="1">
      <c r="A79" s="229" t="s">
        <v>202</v>
      </c>
      <c r="B79" s="230">
        <v>35</v>
      </c>
      <c r="C79" s="414"/>
      <c r="D79" s="415"/>
      <c r="E79" s="416"/>
      <c r="F79" s="417"/>
      <c r="G79" s="416"/>
      <c r="H79" s="417"/>
      <c r="I79" s="416"/>
      <c r="J79" s="376" t="s">
        <v>372</v>
      </c>
      <c r="K79" s="375"/>
      <c r="L79" s="418"/>
      <c r="M79" s="419"/>
      <c r="N79" s="420"/>
      <c r="O79" s="421"/>
      <c r="P79" s="420"/>
      <c r="Q79" s="421"/>
      <c r="R79" s="420"/>
      <c r="S79" s="421"/>
      <c r="T79" s="420"/>
      <c r="U79" s="421"/>
      <c r="V79" s="432"/>
      <c r="W79" s="421"/>
      <c r="X79" s="420"/>
      <c r="Y79" s="421"/>
      <c r="Z79" s="388" t="s">
        <v>372</v>
      </c>
      <c r="AA79" s="389"/>
      <c r="AB79" s="420"/>
      <c r="AC79" s="421"/>
      <c r="AD79" s="248"/>
      <c r="AE79" s="248"/>
      <c r="AF79" s="413"/>
    </row>
    <row r="80" spans="1:32" ht="15" hidden="1" customHeight="1">
      <c r="A80" s="229" t="s">
        <v>31</v>
      </c>
      <c r="B80" s="230"/>
      <c r="C80" s="414"/>
      <c r="D80" s="415"/>
      <c r="E80" s="416"/>
      <c r="F80" s="417"/>
      <c r="G80" s="416"/>
      <c r="H80" s="417"/>
      <c r="I80" s="416"/>
      <c r="J80" s="376"/>
      <c r="K80" s="375"/>
      <c r="L80" s="418"/>
      <c r="M80" s="419"/>
      <c r="N80" s="420"/>
      <c r="O80" s="421"/>
      <c r="P80" s="420"/>
      <c r="Q80" s="421"/>
      <c r="R80" s="420"/>
      <c r="S80" s="421"/>
      <c r="T80" s="420"/>
      <c r="U80" s="421"/>
      <c r="V80" s="432"/>
      <c r="W80" s="421"/>
      <c r="X80" s="420"/>
      <c r="Y80" s="421"/>
      <c r="Z80" s="388"/>
      <c r="AA80" s="389"/>
      <c r="AB80" s="420"/>
      <c r="AC80" s="421"/>
      <c r="AD80" s="248"/>
      <c r="AE80" s="248"/>
      <c r="AF80" s="413"/>
    </row>
    <row r="81" spans="1:32" ht="15" customHeight="1">
      <c r="A81" s="232" t="s">
        <v>202</v>
      </c>
      <c r="B81" s="233">
        <v>20</v>
      </c>
      <c r="C81" s="366" t="s">
        <v>203</v>
      </c>
      <c r="D81" s="367" t="s">
        <v>585</v>
      </c>
      <c r="E81" s="368"/>
      <c r="F81" s="321" t="s">
        <v>584</v>
      </c>
      <c r="G81" s="322"/>
      <c r="H81" s="404" t="s">
        <v>583</v>
      </c>
      <c r="I81" s="378"/>
      <c r="J81" s="321" t="s">
        <v>372</v>
      </c>
      <c r="K81" s="322"/>
      <c r="L81" s="377" t="s">
        <v>582</v>
      </c>
      <c r="M81" s="378"/>
      <c r="N81" s="339" t="s">
        <v>581</v>
      </c>
      <c r="O81" s="340"/>
      <c r="P81" s="316" t="s">
        <v>580</v>
      </c>
      <c r="Q81" s="381"/>
      <c r="R81" s="339" t="s">
        <v>579</v>
      </c>
      <c r="S81" s="340"/>
      <c r="T81" s="316" t="s">
        <v>578</v>
      </c>
      <c r="U81" s="381"/>
      <c r="V81" s="347" t="s">
        <v>586</v>
      </c>
      <c r="W81" s="340"/>
      <c r="X81" s="316" t="s">
        <v>576</v>
      </c>
      <c r="Y81" s="381"/>
      <c r="Z81" s="335" t="s">
        <v>372</v>
      </c>
      <c r="AA81" s="336"/>
      <c r="AB81" s="384"/>
      <c r="AC81" s="385"/>
      <c r="AD81" s="316" t="s">
        <v>575</v>
      </c>
      <c r="AE81" s="313"/>
      <c r="AF81" s="394" t="s">
        <v>577</v>
      </c>
    </row>
    <row r="82" spans="1:32">
      <c r="A82" s="232" t="s">
        <v>31</v>
      </c>
      <c r="B82" s="258">
        <v>44237</v>
      </c>
      <c r="C82" s="366"/>
      <c r="D82" s="367"/>
      <c r="E82" s="368"/>
      <c r="F82" s="323"/>
      <c r="G82" s="324"/>
      <c r="H82" s="379"/>
      <c r="I82" s="380"/>
      <c r="J82" s="323"/>
      <c r="K82" s="324"/>
      <c r="L82" s="379"/>
      <c r="M82" s="380"/>
      <c r="N82" s="341"/>
      <c r="O82" s="342"/>
      <c r="P82" s="382"/>
      <c r="Q82" s="383"/>
      <c r="R82" s="341"/>
      <c r="S82" s="342"/>
      <c r="T82" s="382"/>
      <c r="U82" s="383"/>
      <c r="V82" s="348"/>
      <c r="W82" s="342"/>
      <c r="X82" s="382"/>
      <c r="Y82" s="383"/>
      <c r="Z82" s="337"/>
      <c r="AA82" s="338"/>
      <c r="AB82" s="386"/>
      <c r="AC82" s="387"/>
      <c r="AD82" s="314"/>
      <c r="AE82" s="315"/>
      <c r="AF82" s="394"/>
    </row>
    <row r="83" spans="1:32" ht="15" customHeight="1">
      <c r="A83" s="229" t="s">
        <v>202</v>
      </c>
      <c r="B83" s="230">
        <v>21</v>
      </c>
      <c r="C83" s="372" t="s">
        <v>203</v>
      </c>
      <c r="D83" s="409" t="s">
        <v>593</v>
      </c>
      <c r="E83" s="410"/>
      <c r="F83" s="376" t="s">
        <v>595</v>
      </c>
      <c r="G83" s="375"/>
      <c r="H83" s="376" t="s">
        <v>204</v>
      </c>
      <c r="I83" s="375"/>
      <c r="J83" s="376" t="s">
        <v>372</v>
      </c>
      <c r="K83" s="375"/>
      <c r="L83" s="376" t="s">
        <v>598</v>
      </c>
      <c r="M83" s="375"/>
      <c r="N83" s="369" t="s">
        <v>591</v>
      </c>
      <c r="O83" s="370"/>
      <c r="P83" s="369" t="s">
        <v>600</v>
      </c>
      <c r="Q83" s="370"/>
      <c r="R83" s="402" t="s">
        <v>602</v>
      </c>
      <c r="S83" s="403"/>
      <c r="T83" s="369" t="s">
        <v>590</v>
      </c>
      <c r="U83" s="370"/>
      <c r="V83" s="371" t="s">
        <v>620</v>
      </c>
      <c r="W83" s="370"/>
      <c r="X83" s="369" t="s">
        <v>589</v>
      </c>
      <c r="Y83" s="370"/>
      <c r="Z83" s="388" t="s">
        <v>372</v>
      </c>
      <c r="AA83" s="389"/>
      <c r="AB83" s="390"/>
      <c r="AC83" s="391"/>
      <c r="AD83" s="312" t="s">
        <v>588</v>
      </c>
      <c r="AE83" s="313"/>
      <c r="AF83" s="394" t="s">
        <v>587</v>
      </c>
    </row>
    <row r="84" spans="1:32">
      <c r="A84" s="229" t="s">
        <v>31</v>
      </c>
      <c r="B84" s="258">
        <v>44242</v>
      </c>
      <c r="C84" s="373"/>
      <c r="D84" s="411"/>
      <c r="E84" s="412"/>
      <c r="F84" s="376"/>
      <c r="G84" s="375"/>
      <c r="H84" s="376"/>
      <c r="I84" s="375"/>
      <c r="J84" s="376"/>
      <c r="K84" s="375"/>
      <c r="L84" s="376"/>
      <c r="M84" s="375"/>
      <c r="N84" s="369"/>
      <c r="O84" s="370"/>
      <c r="P84" s="369"/>
      <c r="Q84" s="370"/>
      <c r="R84" s="402"/>
      <c r="S84" s="403"/>
      <c r="T84" s="369"/>
      <c r="U84" s="370"/>
      <c r="V84" s="371"/>
      <c r="W84" s="370"/>
      <c r="X84" s="369"/>
      <c r="Y84" s="370"/>
      <c r="Z84" s="388"/>
      <c r="AA84" s="389"/>
      <c r="AB84" s="390"/>
      <c r="AC84" s="391"/>
      <c r="AD84" s="314"/>
      <c r="AE84" s="315"/>
      <c r="AF84" s="394"/>
    </row>
    <row r="85" spans="1:32" ht="15" customHeight="1">
      <c r="A85" s="232" t="s">
        <v>202</v>
      </c>
      <c r="B85" s="233">
        <v>22</v>
      </c>
      <c r="C85" s="366" t="s">
        <v>203</v>
      </c>
      <c r="D85" s="367" t="s">
        <v>594</v>
      </c>
      <c r="E85" s="368"/>
      <c r="F85" s="321" t="s">
        <v>597</v>
      </c>
      <c r="G85" s="322"/>
      <c r="H85" s="377" t="s">
        <v>204</v>
      </c>
      <c r="I85" s="378"/>
      <c r="J85" s="321" t="s">
        <v>372</v>
      </c>
      <c r="K85" s="322"/>
      <c r="L85" s="377" t="s">
        <v>599</v>
      </c>
      <c r="M85" s="378"/>
      <c r="N85" s="339" t="s">
        <v>592</v>
      </c>
      <c r="O85" s="340"/>
      <c r="P85" s="316" t="s">
        <v>601</v>
      </c>
      <c r="Q85" s="381"/>
      <c r="R85" s="339" t="s">
        <v>603</v>
      </c>
      <c r="S85" s="340"/>
      <c r="T85" s="316" t="s">
        <v>604</v>
      </c>
      <c r="U85" s="381"/>
      <c r="V85" s="347" t="s">
        <v>621</v>
      </c>
      <c r="W85" s="340"/>
      <c r="X85" s="316" t="s">
        <v>626</v>
      </c>
      <c r="Y85" s="381"/>
      <c r="Z85" s="335" t="s">
        <v>372</v>
      </c>
      <c r="AA85" s="336"/>
      <c r="AB85" s="384"/>
      <c r="AC85" s="385"/>
      <c r="AD85" s="316" t="s">
        <v>605</v>
      </c>
      <c r="AE85" s="313"/>
      <c r="AF85" s="394" t="s">
        <v>606</v>
      </c>
    </row>
    <row r="86" spans="1:32">
      <c r="A86" s="232" t="s">
        <v>31</v>
      </c>
      <c r="B86" s="258">
        <v>44243</v>
      </c>
      <c r="C86" s="366"/>
      <c r="D86" s="367"/>
      <c r="E86" s="368"/>
      <c r="F86" s="323"/>
      <c r="G86" s="324"/>
      <c r="H86" s="379"/>
      <c r="I86" s="380"/>
      <c r="J86" s="323"/>
      <c r="K86" s="324"/>
      <c r="L86" s="379"/>
      <c r="M86" s="380"/>
      <c r="N86" s="341"/>
      <c r="O86" s="342"/>
      <c r="P86" s="382"/>
      <c r="Q86" s="383"/>
      <c r="R86" s="341"/>
      <c r="S86" s="342"/>
      <c r="T86" s="382"/>
      <c r="U86" s="383"/>
      <c r="V86" s="348"/>
      <c r="W86" s="342"/>
      <c r="X86" s="382"/>
      <c r="Y86" s="383"/>
      <c r="Z86" s="337"/>
      <c r="AA86" s="338"/>
      <c r="AB86" s="386"/>
      <c r="AC86" s="387"/>
      <c r="AD86" s="314"/>
      <c r="AE86" s="315"/>
      <c r="AF86" s="394"/>
    </row>
    <row r="87" spans="1:32" ht="15" customHeight="1">
      <c r="A87" s="229" t="s">
        <v>202</v>
      </c>
      <c r="B87" s="230">
        <v>23</v>
      </c>
      <c r="C87" s="372" t="s">
        <v>203</v>
      </c>
      <c r="D87" s="374" t="s">
        <v>607</v>
      </c>
      <c r="E87" s="375"/>
      <c r="F87" s="376" t="s">
        <v>230</v>
      </c>
      <c r="G87" s="375"/>
      <c r="H87" s="376" t="s">
        <v>204</v>
      </c>
      <c r="I87" s="375"/>
      <c r="J87" s="376" t="s">
        <v>372</v>
      </c>
      <c r="K87" s="375"/>
      <c r="L87" s="376" t="s">
        <v>622</v>
      </c>
      <c r="M87" s="375"/>
      <c r="N87" s="393" t="s">
        <v>611</v>
      </c>
      <c r="O87" s="370"/>
      <c r="P87" s="369" t="s">
        <v>614</v>
      </c>
      <c r="Q87" s="370"/>
      <c r="R87" s="402" t="s">
        <v>616</v>
      </c>
      <c r="S87" s="403"/>
      <c r="T87" s="369" t="s">
        <v>231</v>
      </c>
      <c r="U87" s="370"/>
      <c r="V87" s="371" t="s">
        <v>623</v>
      </c>
      <c r="W87" s="370"/>
      <c r="X87" s="402" t="s">
        <v>627</v>
      </c>
      <c r="Y87" s="403"/>
      <c r="Z87" s="388" t="s">
        <v>372</v>
      </c>
      <c r="AA87" s="389"/>
      <c r="AB87" s="390"/>
      <c r="AC87" s="391"/>
      <c r="AD87" s="312" t="s">
        <v>630</v>
      </c>
      <c r="AE87" s="313"/>
      <c r="AF87" s="394" t="s">
        <v>632</v>
      </c>
    </row>
    <row r="88" spans="1:32">
      <c r="A88" s="229" t="s">
        <v>31</v>
      </c>
      <c r="B88" s="258">
        <v>44244</v>
      </c>
      <c r="C88" s="373"/>
      <c r="D88" s="374"/>
      <c r="E88" s="375"/>
      <c r="F88" s="376"/>
      <c r="G88" s="375"/>
      <c r="H88" s="376"/>
      <c r="I88" s="375"/>
      <c r="J88" s="376"/>
      <c r="K88" s="375"/>
      <c r="L88" s="376"/>
      <c r="M88" s="375"/>
      <c r="N88" s="369"/>
      <c r="O88" s="370"/>
      <c r="P88" s="369"/>
      <c r="Q88" s="370"/>
      <c r="R88" s="402"/>
      <c r="S88" s="403"/>
      <c r="T88" s="369"/>
      <c r="U88" s="370"/>
      <c r="V88" s="371"/>
      <c r="W88" s="370"/>
      <c r="X88" s="402"/>
      <c r="Y88" s="403"/>
      <c r="Z88" s="388"/>
      <c r="AA88" s="389"/>
      <c r="AB88" s="390"/>
      <c r="AC88" s="391"/>
      <c r="AD88" s="314"/>
      <c r="AE88" s="315"/>
      <c r="AF88" s="394"/>
    </row>
    <row r="89" spans="1:32" ht="15" customHeight="1">
      <c r="A89" s="232" t="s">
        <v>202</v>
      </c>
      <c r="B89" s="233">
        <v>24</v>
      </c>
      <c r="C89" s="366" t="s">
        <v>203</v>
      </c>
      <c r="D89" s="400" t="s">
        <v>608</v>
      </c>
      <c r="E89" s="368"/>
      <c r="F89" s="401" t="s">
        <v>612</v>
      </c>
      <c r="G89" s="322"/>
      <c r="H89" s="377" t="s">
        <v>609</v>
      </c>
      <c r="I89" s="378"/>
      <c r="J89" s="321" t="s">
        <v>372</v>
      </c>
      <c r="K89" s="322"/>
      <c r="L89" s="377" t="s">
        <v>610</v>
      </c>
      <c r="M89" s="378"/>
      <c r="N89" s="339" t="s">
        <v>615</v>
      </c>
      <c r="O89" s="340"/>
      <c r="P89" s="316" t="s">
        <v>619</v>
      </c>
      <c r="Q89" s="381"/>
      <c r="R89" s="339" t="s">
        <v>617</v>
      </c>
      <c r="S89" s="340"/>
      <c r="T89" s="316" t="s">
        <v>233</v>
      </c>
      <c r="U89" s="381"/>
      <c r="V89" s="347" t="s">
        <v>639</v>
      </c>
      <c r="W89" s="340"/>
      <c r="X89" s="396" t="s">
        <v>625</v>
      </c>
      <c r="Y89" s="397"/>
      <c r="Z89" s="335" t="s">
        <v>372</v>
      </c>
      <c r="AA89" s="336"/>
      <c r="AB89" s="384"/>
      <c r="AC89" s="385"/>
      <c r="AD89" s="316" t="s">
        <v>628</v>
      </c>
      <c r="AE89" s="313"/>
      <c r="AF89" s="394" t="s">
        <v>631</v>
      </c>
    </row>
    <row r="90" spans="1:32">
      <c r="A90" s="232" t="s">
        <v>31</v>
      </c>
      <c r="B90" s="258">
        <v>44249</v>
      </c>
      <c r="C90" s="366"/>
      <c r="D90" s="367"/>
      <c r="E90" s="368"/>
      <c r="F90" s="323"/>
      <c r="G90" s="324"/>
      <c r="H90" s="379"/>
      <c r="I90" s="380"/>
      <c r="J90" s="323"/>
      <c r="K90" s="324"/>
      <c r="L90" s="379"/>
      <c r="M90" s="380"/>
      <c r="N90" s="341"/>
      <c r="O90" s="342"/>
      <c r="P90" s="382"/>
      <c r="Q90" s="383"/>
      <c r="R90" s="341"/>
      <c r="S90" s="342"/>
      <c r="T90" s="382"/>
      <c r="U90" s="383"/>
      <c r="V90" s="348"/>
      <c r="W90" s="342"/>
      <c r="X90" s="398"/>
      <c r="Y90" s="399"/>
      <c r="Z90" s="337"/>
      <c r="AA90" s="338"/>
      <c r="AB90" s="386"/>
      <c r="AC90" s="387"/>
      <c r="AD90" s="314"/>
      <c r="AE90" s="315"/>
      <c r="AF90" s="394"/>
    </row>
    <row r="91" spans="1:32" ht="15" customHeight="1">
      <c r="A91" s="229" t="s">
        <v>202</v>
      </c>
      <c r="B91" s="230">
        <v>25</v>
      </c>
      <c r="C91" s="372" t="s">
        <v>203</v>
      </c>
      <c r="D91" s="374" t="s">
        <v>234</v>
      </c>
      <c r="E91" s="375"/>
      <c r="F91" s="376" t="s">
        <v>724</v>
      </c>
      <c r="G91" s="375"/>
      <c r="H91" s="395" t="s">
        <v>613</v>
      </c>
      <c r="I91" s="375"/>
      <c r="J91" s="376" t="s">
        <v>372</v>
      </c>
      <c r="K91" s="375"/>
      <c r="L91" s="376" t="s">
        <v>226</v>
      </c>
      <c r="M91" s="375"/>
      <c r="N91" s="369" t="s">
        <v>599</v>
      </c>
      <c r="O91" s="370"/>
      <c r="P91" s="388" t="s">
        <v>204</v>
      </c>
      <c r="Q91" s="389"/>
      <c r="R91" s="369" t="s">
        <v>618</v>
      </c>
      <c r="S91" s="370"/>
      <c r="T91" s="369" t="s">
        <v>215</v>
      </c>
      <c r="U91" s="370"/>
      <c r="V91" s="371" t="s">
        <v>624</v>
      </c>
      <c r="W91" s="370"/>
      <c r="X91" s="369" t="s">
        <v>241</v>
      </c>
      <c r="Y91" s="370"/>
      <c r="Z91" s="388" t="s">
        <v>372</v>
      </c>
      <c r="AA91" s="389"/>
      <c r="AB91" s="390"/>
      <c r="AC91" s="391"/>
      <c r="AD91" s="312" t="s">
        <v>629</v>
      </c>
      <c r="AE91" s="313"/>
      <c r="AF91" s="394" t="s">
        <v>633</v>
      </c>
    </row>
    <row r="92" spans="1:32">
      <c r="A92" s="229" t="s">
        <v>31</v>
      </c>
      <c r="B92" s="258">
        <v>44250</v>
      </c>
      <c r="C92" s="373"/>
      <c r="D92" s="374"/>
      <c r="E92" s="375"/>
      <c r="F92" s="376"/>
      <c r="G92" s="375"/>
      <c r="H92" s="376"/>
      <c r="I92" s="375"/>
      <c r="J92" s="376"/>
      <c r="K92" s="375"/>
      <c r="L92" s="376"/>
      <c r="M92" s="375"/>
      <c r="N92" s="369"/>
      <c r="O92" s="370"/>
      <c r="P92" s="388"/>
      <c r="Q92" s="389"/>
      <c r="R92" s="369"/>
      <c r="S92" s="370"/>
      <c r="T92" s="369"/>
      <c r="U92" s="370"/>
      <c r="V92" s="371"/>
      <c r="W92" s="370"/>
      <c r="X92" s="369"/>
      <c r="Y92" s="370"/>
      <c r="Z92" s="388"/>
      <c r="AA92" s="389"/>
      <c r="AB92" s="390"/>
      <c r="AC92" s="391"/>
      <c r="AD92" s="314"/>
      <c r="AE92" s="315"/>
      <c r="AF92" s="394"/>
    </row>
    <row r="93" spans="1:32" ht="15" customHeight="1">
      <c r="A93" s="232" t="s">
        <v>202</v>
      </c>
      <c r="B93" s="233">
        <v>26</v>
      </c>
      <c r="C93" s="366" t="s">
        <v>203</v>
      </c>
      <c r="D93" s="367" t="s">
        <v>495</v>
      </c>
      <c r="E93" s="368"/>
      <c r="F93" s="321" t="s">
        <v>664</v>
      </c>
      <c r="G93" s="322"/>
      <c r="H93" s="377" t="s">
        <v>661</v>
      </c>
      <c r="I93" s="378"/>
      <c r="J93" s="321" t="s">
        <v>372</v>
      </c>
      <c r="K93" s="322"/>
      <c r="L93" s="377" t="s">
        <v>660</v>
      </c>
      <c r="M93" s="378"/>
      <c r="N93" s="339" t="s">
        <v>655</v>
      </c>
      <c r="O93" s="340"/>
      <c r="P93" s="316" t="s">
        <v>653</v>
      </c>
      <c r="Q93" s="381"/>
      <c r="R93" s="339" t="s">
        <v>650</v>
      </c>
      <c r="S93" s="340"/>
      <c r="T93" s="316" t="s">
        <v>646</v>
      </c>
      <c r="U93" s="381"/>
      <c r="V93" s="347" t="s">
        <v>643</v>
      </c>
      <c r="W93" s="340"/>
      <c r="X93" s="316" t="s">
        <v>640</v>
      </c>
      <c r="Y93" s="381"/>
      <c r="Z93" s="335" t="s">
        <v>372</v>
      </c>
      <c r="AA93" s="336"/>
      <c r="AB93" s="384"/>
      <c r="AC93" s="385"/>
      <c r="AD93" s="316" t="s">
        <v>634</v>
      </c>
      <c r="AE93" s="313"/>
      <c r="AF93" s="311" t="s">
        <v>635</v>
      </c>
    </row>
    <row r="94" spans="1:32">
      <c r="A94" s="232" t="s">
        <v>31</v>
      </c>
      <c r="B94" s="258">
        <v>44251</v>
      </c>
      <c r="C94" s="366"/>
      <c r="D94" s="367"/>
      <c r="E94" s="368"/>
      <c r="F94" s="323"/>
      <c r="G94" s="324"/>
      <c r="H94" s="379"/>
      <c r="I94" s="380"/>
      <c r="J94" s="323"/>
      <c r="K94" s="324"/>
      <c r="L94" s="379"/>
      <c r="M94" s="380"/>
      <c r="N94" s="341"/>
      <c r="O94" s="342"/>
      <c r="P94" s="382"/>
      <c r="Q94" s="383"/>
      <c r="R94" s="341"/>
      <c r="S94" s="342"/>
      <c r="T94" s="382"/>
      <c r="U94" s="383"/>
      <c r="V94" s="348"/>
      <c r="W94" s="342"/>
      <c r="X94" s="382"/>
      <c r="Y94" s="383"/>
      <c r="Z94" s="337"/>
      <c r="AA94" s="338"/>
      <c r="AB94" s="386"/>
      <c r="AC94" s="387"/>
      <c r="AD94" s="314"/>
      <c r="AE94" s="315"/>
      <c r="AF94" s="311"/>
    </row>
    <row r="95" spans="1:32" ht="15" customHeight="1">
      <c r="A95" s="229" t="s">
        <v>202</v>
      </c>
      <c r="B95" s="230">
        <v>27</v>
      </c>
      <c r="C95" s="372" t="s">
        <v>203</v>
      </c>
      <c r="D95" s="374" t="s">
        <v>667</v>
      </c>
      <c r="E95" s="375"/>
      <c r="F95" s="376" t="s">
        <v>665</v>
      </c>
      <c r="G95" s="375"/>
      <c r="H95" s="376" t="s">
        <v>662</v>
      </c>
      <c r="I95" s="375"/>
      <c r="J95" s="376" t="s">
        <v>372</v>
      </c>
      <c r="K95" s="375"/>
      <c r="L95" s="376" t="s">
        <v>658</v>
      </c>
      <c r="M95" s="375"/>
      <c r="N95" s="393" t="s">
        <v>657</v>
      </c>
      <c r="O95" s="370"/>
      <c r="P95" s="369" t="s">
        <v>654</v>
      </c>
      <c r="Q95" s="370"/>
      <c r="R95" s="369" t="s">
        <v>651</v>
      </c>
      <c r="S95" s="370"/>
      <c r="T95" s="369" t="s">
        <v>647</v>
      </c>
      <c r="U95" s="370"/>
      <c r="V95" s="371" t="s">
        <v>644</v>
      </c>
      <c r="W95" s="370"/>
      <c r="X95" s="369" t="s">
        <v>641</v>
      </c>
      <c r="Y95" s="370"/>
      <c r="Z95" s="388" t="s">
        <v>372</v>
      </c>
      <c r="AA95" s="389"/>
      <c r="AB95" s="390"/>
      <c r="AC95" s="391"/>
      <c r="AD95" s="351" t="s">
        <v>636</v>
      </c>
      <c r="AE95" s="352"/>
      <c r="AF95" s="311" t="s">
        <v>648</v>
      </c>
    </row>
    <row r="96" spans="1:32">
      <c r="A96" s="229" t="s">
        <v>31</v>
      </c>
      <c r="B96" s="258">
        <v>44256</v>
      </c>
      <c r="C96" s="373"/>
      <c r="D96" s="374"/>
      <c r="E96" s="375"/>
      <c r="F96" s="376"/>
      <c r="G96" s="375"/>
      <c r="H96" s="376"/>
      <c r="I96" s="375"/>
      <c r="J96" s="376"/>
      <c r="K96" s="375"/>
      <c r="L96" s="376"/>
      <c r="M96" s="375"/>
      <c r="N96" s="369"/>
      <c r="O96" s="370"/>
      <c r="P96" s="369"/>
      <c r="Q96" s="370"/>
      <c r="R96" s="369"/>
      <c r="S96" s="370"/>
      <c r="T96" s="369"/>
      <c r="U96" s="370"/>
      <c r="V96" s="371"/>
      <c r="W96" s="370"/>
      <c r="X96" s="369"/>
      <c r="Y96" s="370"/>
      <c r="Z96" s="388"/>
      <c r="AA96" s="389"/>
      <c r="AB96" s="390"/>
      <c r="AC96" s="391"/>
      <c r="AD96" s="353"/>
      <c r="AE96" s="354"/>
      <c r="AF96" s="311"/>
    </row>
    <row r="97" spans="1:32" ht="15" customHeight="1">
      <c r="A97" s="232" t="s">
        <v>202</v>
      </c>
      <c r="B97" s="233">
        <v>28</v>
      </c>
      <c r="C97" s="366" t="s">
        <v>203</v>
      </c>
      <c r="D97" s="367" t="s">
        <v>668</v>
      </c>
      <c r="E97" s="368"/>
      <c r="F97" s="321" t="s">
        <v>666</v>
      </c>
      <c r="G97" s="322"/>
      <c r="H97" s="377" t="s">
        <v>663</v>
      </c>
      <c r="I97" s="378"/>
      <c r="J97" s="321" t="s">
        <v>372</v>
      </c>
      <c r="K97" s="322"/>
      <c r="L97" s="377" t="s">
        <v>659</v>
      </c>
      <c r="M97" s="378"/>
      <c r="N97" s="339" t="s">
        <v>225</v>
      </c>
      <c r="O97" s="340"/>
      <c r="P97" s="316" t="s">
        <v>656</v>
      </c>
      <c r="Q97" s="381"/>
      <c r="R97" s="339" t="s">
        <v>652</v>
      </c>
      <c r="S97" s="340"/>
      <c r="T97" s="316" t="s">
        <v>649</v>
      </c>
      <c r="U97" s="381"/>
      <c r="V97" s="347" t="s">
        <v>645</v>
      </c>
      <c r="W97" s="340"/>
      <c r="X97" s="316" t="s">
        <v>642</v>
      </c>
      <c r="Y97" s="381"/>
      <c r="Z97" s="335" t="s">
        <v>372</v>
      </c>
      <c r="AA97" s="336"/>
      <c r="AB97" s="384"/>
      <c r="AC97" s="385"/>
      <c r="AD97" s="316" t="s">
        <v>638</v>
      </c>
      <c r="AE97" s="313"/>
      <c r="AF97" s="392" t="s">
        <v>637</v>
      </c>
    </row>
    <row r="98" spans="1:32">
      <c r="A98" s="232" t="s">
        <v>31</v>
      </c>
      <c r="B98" s="258">
        <v>44257</v>
      </c>
      <c r="C98" s="366"/>
      <c r="D98" s="367"/>
      <c r="E98" s="368"/>
      <c r="F98" s="323"/>
      <c r="G98" s="324"/>
      <c r="H98" s="379"/>
      <c r="I98" s="380"/>
      <c r="J98" s="323"/>
      <c r="K98" s="324"/>
      <c r="L98" s="379"/>
      <c r="M98" s="380"/>
      <c r="N98" s="341"/>
      <c r="O98" s="342"/>
      <c r="P98" s="382"/>
      <c r="Q98" s="383"/>
      <c r="R98" s="341"/>
      <c r="S98" s="342"/>
      <c r="T98" s="382"/>
      <c r="U98" s="383"/>
      <c r="V98" s="348"/>
      <c r="W98" s="342"/>
      <c r="X98" s="382"/>
      <c r="Y98" s="383"/>
      <c r="Z98" s="337"/>
      <c r="AA98" s="338"/>
      <c r="AB98" s="386"/>
      <c r="AC98" s="387"/>
      <c r="AD98" s="314"/>
      <c r="AE98" s="315"/>
      <c r="AF98" s="311"/>
    </row>
    <row r="99" spans="1:32" ht="15" customHeight="1">
      <c r="A99" s="229" t="s">
        <v>202</v>
      </c>
      <c r="B99" s="230">
        <v>29</v>
      </c>
      <c r="C99" s="372" t="s">
        <v>203</v>
      </c>
      <c r="D99" s="374" t="s">
        <v>669</v>
      </c>
      <c r="E99" s="375"/>
      <c r="F99" s="376" t="s">
        <v>240</v>
      </c>
      <c r="G99" s="375"/>
      <c r="H99" s="376" t="s">
        <v>241</v>
      </c>
      <c r="I99" s="375"/>
      <c r="J99" s="376" t="s">
        <v>372</v>
      </c>
      <c r="K99" s="375"/>
      <c r="L99" s="376" t="s">
        <v>670</v>
      </c>
      <c r="M99" s="375"/>
      <c r="N99" s="369" t="s">
        <v>495</v>
      </c>
      <c r="O99" s="370"/>
      <c r="P99" s="369" t="s">
        <v>671</v>
      </c>
      <c r="Q99" s="370"/>
      <c r="R99" s="369" t="s">
        <v>235</v>
      </c>
      <c r="S99" s="370"/>
      <c r="T99" s="369" t="s">
        <v>242</v>
      </c>
      <c r="U99" s="370"/>
      <c r="V99" s="371" t="s">
        <v>672</v>
      </c>
      <c r="W99" s="370"/>
      <c r="X99" s="369" t="s">
        <v>495</v>
      </c>
      <c r="Y99" s="370"/>
      <c r="Z99" s="388" t="s">
        <v>372</v>
      </c>
      <c r="AA99" s="389"/>
      <c r="AB99" s="390"/>
      <c r="AC99" s="391"/>
      <c r="AD99" s="312" t="s">
        <v>433</v>
      </c>
      <c r="AE99" s="313"/>
      <c r="AF99" s="392" t="s">
        <v>673</v>
      </c>
    </row>
    <row r="100" spans="1:32">
      <c r="A100" s="229" t="s">
        <v>31</v>
      </c>
      <c r="B100" s="258">
        <v>44258</v>
      </c>
      <c r="C100" s="373"/>
      <c r="D100" s="374"/>
      <c r="E100" s="375"/>
      <c r="F100" s="376"/>
      <c r="G100" s="375"/>
      <c r="H100" s="376"/>
      <c r="I100" s="375"/>
      <c r="J100" s="376"/>
      <c r="K100" s="375"/>
      <c r="L100" s="376"/>
      <c r="M100" s="375"/>
      <c r="N100" s="369"/>
      <c r="O100" s="370"/>
      <c r="P100" s="369"/>
      <c r="Q100" s="370"/>
      <c r="R100" s="369"/>
      <c r="S100" s="370"/>
      <c r="T100" s="369"/>
      <c r="U100" s="370"/>
      <c r="V100" s="371"/>
      <c r="W100" s="370"/>
      <c r="X100" s="369"/>
      <c r="Y100" s="370"/>
      <c r="Z100" s="388"/>
      <c r="AA100" s="389"/>
      <c r="AB100" s="390"/>
      <c r="AC100" s="391"/>
      <c r="AD100" s="314"/>
      <c r="AE100" s="315"/>
      <c r="AF100" s="311"/>
    </row>
    <row r="101" spans="1:32" ht="15" customHeight="1">
      <c r="A101" s="232" t="s">
        <v>202</v>
      </c>
      <c r="B101" s="233">
        <v>30</v>
      </c>
      <c r="C101" s="366" t="s">
        <v>203</v>
      </c>
      <c r="D101" s="367" t="s">
        <v>243</v>
      </c>
      <c r="E101" s="368"/>
      <c r="F101" s="321" t="s">
        <v>496</v>
      </c>
      <c r="G101" s="322"/>
      <c r="H101" s="377" t="s">
        <v>245</v>
      </c>
      <c r="I101" s="378"/>
      <c r="J101" s="321" t="s">
        <v>372</v>
      </c>
      <c r="K101" s="322"/>
      <c r="L101" s="377" t="s">
        <v>204</v>
      </c>
      <c r="M101" s="378"/>
      <c r="N101" s="339" t="s">
        <v>246</v>
      </c>
      <c r="O101" s="340"/>
      <c r="P101" s="316" t="s">
        <v>247</v>
      </c>
      <c r="Q101" s="381"/>
      <c r="R101" s="339" t="s">
        <v>248</v>
      </c>
      <c r="S101" s="340"/>
      <c r="T101" s="369" t="s">
        <v>249</v>
      </c>
      <c r="U101" s="370"/>
      <c r="V101" s="347" t="s">
        <v>204</v>
      </c>
      <c r="W101" s="340"/>
      <c r="X101" s="316" t="s">
        <v>204</v>
      </c>
      <c r="Y101" s="381"/>
      <c r="Z101" s="335" t="s">
        <v>372</v>
      </c>
      <c r="AA101" s="336"/>
      <c r="AB101" s="384"/>
      <c r="AC101" s="385"/>
      <c r="AD101" s="316" t="s">
        <v>237</v>
      </c>
      <c r="AE101" s="313"/>
      <c r="AF101" s="311" t="s">
        <v>674</v>
      </c>
    </row>
    <row r="102" spans="1:32">
      <c r="A102" s="232" t="s">
        <v>31</v>
      </c>
      <c r="B102" s="258">
        <v>44263</v>
      </c>
      <c r="C102" s="366"/>
      <c r="D102" s="367"/>
      <c r="E102" s="368"/>
      <c r="F102" s="323"/>
      <c r="G102" s="324"/>
      <c r="H102" s="379"/>
      <c r="I102" s="380"/>
      <c r="J102" s="323"/>
      <c r="K102" s="324"/>
      <c r="L102" s="379"/>
      <c r="M102" s="380"/>
      <c r="N102" s="341"/>
      <c r="O102" s="342"/>
      <c r="P102" s="382"/>
      <c r="Q102" s="383"/>
      <c r="R102" s="341"/>
      <c r="S102" s="342"/>
      <c r="T102" s="369"/>
      <c r="U102" s="370"/>
      <c r="V102" s="348"/>
      <c r="W102" s="342"/>
      <c r="X102" s="382"/>
      <c r="Y102" s="383"/>
      <c r="Z102" s="337"/>
      <c r="AA102" s="338"/>
      <c r="AB102" s="386"/>
      <c r="AC102" s="387"/>
      <c r="AD102" s="314"/>
      <c r="AE102" s="315"/>
      <c r="AF102" s="311"/>
    </row>
    <row r="103" spans="1:32" ht="15" customHeight="1">
      <c r="A103" s="229" t="s">
        <v>202</v>
      </c>
      <c r="B103" s="230">
        <v>31</v>
      </c>
      <c r="C103" s="372" t="s">
        <v>203</v>
      </c>
      <c r="D103" s="374" t="s">
        <v>676</v>
      </c>
      <c r="E103" s="375"/>
      <c r="F103" s="376" t="s">
        <v>677</v>
      </c>
      <c r="G103" s="375"/>
      <c r="H103" s="376" t="s">
        <v>678</v>
      </c>
      <c r="I103" s="375"/>
      <c r="J103" s="376" t="s">
        <v>372</v>
      </c>
      <c r="K103" s="375"/>
      <c r="L103" s="376" t="s">
        <v>680</v>
      </c>
      <c r="M103" s="375"/>
      <c r="N103" s="369" t="s">
        <v>495</v>
      </c>
      <c r="O103" s="370"/>
      <c r="P103" s="369" t="s">
        <v>684</v>
      </c>
      <c r="Q103" s="370"/>
      <c r="R103" s="369" t="s">
        <v>685</v>
      </c>
      <c r="S103" s="370"/>
      <c r="T103" s="369" t="s">
        <v>688</v>
      </c>
      <c r="U103" s="370"/>
      <c r="V103" s="371" t="s">
        <v>689</v>
      </c>
      <c r="W103" s="370"/>
      <c r="X103" s="369" t="s">
        <v>223</v>
      </c>
      <c r="Y103" s="370"/>
      <c r="Z103" s="388" t="s">
        <v>372</v>
      </c>
      <c r="AA103" s="389"/>
      <c r="AB103" s="390"/>
      <c r="AC103" s="391"/>
      <c r="AD103" s="312" t="s">
        <v>433</v>
      </c>
      <c r="AE103" s="313"/>
      <c r="AF103" s="311" t="s">
        <v>692</v>
      </c>
    </row>
    <row r="104" spans="1:32">
      <c r="A104" s="229" t="s">
        <v>31</v>
      </c>
      <c r="B104" s="258">
        <v>44264</v>
      </c>
      <c r="C104" s="373"/>
      <c r="D104" s="374"/>
      <c r="E104" s="375"/>
      <c r="F104" s="376"/>
      <c r="G104" s="375"/>
      <c r="H104" s="376"/>
      <c r="I104" s="375"/>
      <c r="J104" s="376"/>
      <c r="K104" s="375"/>
      <c r="L104" s="376"/>
      <c r="M104" s="375"/>
      <c r="N104" s="369"/>
      <c r="O104" s="370"/>
      <c r="P104" s="369"/>
      <c r="Q104" s="370"/>
      <c r="R104" s="369"/>
      <c r="S104" s="370"/>
      <c r="T104" s="369"/>
      <c r="U104" s="370"/>
      <c r="V104" s="371"/>
      <c r="W104" s="370"/>
      <c r="X104" s="369"/>
      <c r="Y104" s="370"/>
      <c r="Z104" s="388"/>
      <c r="AA104" s="389"/>
      <c r="AB104" s="390"/>
      <c r="AC104" s="391"/>
      <c r="AD104" s="314"/>
      <c r="AE104" s="315"/>
      <c r="AF104" s="311"/>
    </row>
    <row r="105" spans="1:32" ht="15" customHeight="1">
      <c r="A105" s="232" t="s">
        <v>202</v>
      </c>
      <c r="B105" s="259">
        <v>32</v>
      </c>
      <c r="C105" s="363" t="s">
        <v>203</v>
      </c>
      <c r="D105" s="365" t="s">
        <v>675</v>
      </c>
      <c r="E105" s="318"/>
      <c r="F105" s="321" t="s">
        <v>244</v>
      </c>
      <c r="G105" s="322"/>
      <c r="H105" s="317" t="s">
        <v>679</v>
      </c>
      <c r="I105" s="318"/>
      <c r="J105" s="321" t="s">
        <v>372</v>
      </c>
      <c r="K105" s="322"/>
      <c r="L105" s="317" t="s">
        <v>681</v>
      </c>
      <c r="M105" s="318"/>
      <c r="N105" s="339" t="s">
        <v>682</v>
      </c>
      <c r="O105" s="340"/>
      <c r="P105" s="343" t="s">
        <v>683</v>
      </c>
      <c r="Q105" s="349"/>
      <c r="R105" s="339" t="s">
        <v>686</v>
      </c>
      <c r="S105" s="340"/>
      <c r="T105" s="343" t="s">
        <v>687</v>
      </c>
      <c r="U105" s="344"/>
      <c r="V105" s="347" t="s">
        <v>690</v>
      </c>
      <c r="W105" s="340"/>
      <c r="X105" s="343" t="s">
        <v>204</v>
      </c>
      <c r="Y105" s="349"/>
      <c r="Z105" s="335" t="s">
        <v>372</v>
      </c>
      <c r="AA105" s="336"/>
      <c r="AB105" s="249"/>
      <c r="AC105" s="249"/>
      <c r="AD105" s="316" t="s">
        <v>691</v>
      </c>
      <c r="AE105" s="313"/>
      <c r="AF105" s="311" t="s">
        <v>693</v>
      </c>
    </row>
    <row r="106" spans="1:32">
      <c r="A106" s="260" t="s">
        <v>31</v>
      </c>
      <c r="B106" s="261">
        <v>44265</v>
      </c>
      <c r="C106" s="364"/>
      <c r="D106" s="319"/>
      <c r="E106" s="320"/>
      <c r="F106" s="323"/>
      <c r="G106" s="324"/>
      <c r="H106" s="319"/>
      <c r="I106" s="320"/>
      <c r="J106" s="323"/>
      <c r="K106" s="324"/>
      <c r="L106" s="319"/>
      <c r="M106" s="320"/>
      <c r="N106" s="341"/>
      <c r="O106" s="342"/>
      <c r="P106" s="345"/>
      <c r="Q106" s="350"/>
      <c r="R106" s="341"/>
      <c r="S106" s="342"/>
      <c r="T106" s="345"/>
      <c r="U106" s="346"/>
      <c r="V106" s="348"/>
      <c r="W106" s="342"/>
      <c r="X106" s="345"/>
      <c r="Y106" s="350"/>
      <c r="Z106" s="337"/>
      <c r="AA106" s="338"/>
      <c r="AB106" s="250"/>
      <c r="AC106" s="250"/>
      <c r="AD106" s="314"/>
      <c r="AE106" s="315"/>
      <c r="AF106" s="311"/>
    </row>
    <row r="107" spans="1:32" ht="15" customHeight="1">
      <c r="A107" s="262" t="s">
        <v>202</v>
      </c>
      <c r="B107" s="263">
        <v>33</v>
      </c>
      <c r="C107" s="357" t="s">
        <v>203</v>
      </c>
      <c r="D107" s="359" t="s">
        <v>702</v>
      </c>
      <c r="E107" s="360"/>
      <c r="F107" s="359" t="s">
        <v>706</v>
      </c>
      <c r="G107" s="360"/>
      <c r="H107" s="359" t="s">
        <v>709</v>
      </c>
      <c r="I107" s="360"/>
      <c r="J107" s="321" t="s">
        <v>372</v>
      </c>
      <c r="K107" s="322"/>
      <c r="L107" s="359" t="s">
        <v>380</v>
      </c>
      <c r="M107" s="360"/>
      <c r="N107" s="325" t="s">
        <v>227</v>
      </c>
      <c r="O107" s="326"/>
      <c r="P107" s="325" t="s">
        <v>227</v>
      </c>
      <c r="Q107" s="326"/>
      <c r="R107" s="325" t="s">
        <v>714</v>
      </c>
      <c r="S107" s="326"/>
      <c r="T107" s="325" t="s">
        <v>712</v>
      </c>
      <c r="U107" s="329"/>
      <c r="V107" s="331" t="s">
        <v>710</v>
      </c>
      <c r="W107" s="332"/>
      <c r="X107" s="325" t="s">
        <v>699</v>
      </c>
      <c r="Y107" s="326"/>
      <c r="Z107" s="335" t="s">
        <v>372</v>
      </c>
      <c r="AA107" s="336"/>
      <c r="AB107" s="251"/>
      <c r="AC107" s="251"/>
      <c r="AD107" s="312" t="s">
        <v>698</v>
      </c>
      <c r="AE107" s="313"/>
      <c r="AF107" s="311" t="s">
        <v>697</v>
      </c>
    </row>
    <row r="108" spans="1:32">
      <c r="A108" s="262" t="s">
        <v>31</v>
      </c>
      <c r="B108" s="261">
        <v>44270</v>
      </c>
      <c r="C108" s="358"/>
      <c r="D108" s="361"/>
      <c r="E108" s="362"/>
      <c r="F108" s="361"/>
      <c r="G108" s="362"/>
      <c r="H108" s="361"/>
      <c r="I108" s="362"/>
      <c r="J108" s="323"/>
      <c r="K108" s="324"/>
      <c r="L108" s="361"/>
      <c r="M108" s="362"/>
      <c r="N108" s="327"/>
      <c r="O108" s="328"/>
      <c r="P108" s="327"/>
      <c r="Q108" s="328"/>
      <c r="R108" s="327"/>
      <c r="S108" s="328"/>
      <c r="T108" s="327"/>
      <c r="U108" s="330"/>
      <c r="V108" s="333"/>
      <c r="W108" s="334"/>
      <c r="X108" s="327"/>
      <c r="Y108" s="328"/>
      <c r="Z108" s="337"/>
      <c r="AA108" s="338"/>
      <c r="AB108" s="251"/>
      <c r="AC108" s="251"/>
      <c r="AD108" s="314"/>
      <c r="AE108" s="315"/>
      <c r="AF108" s="311"/>
    </row>
    <row r="109" spans="1:32" ht="15" customHeight="1">
      <c r="A109" s="260" t="s">
        <v>202</v>
      </c>
      <c r="B109" s="264">
        <v>34</v>
      </c>
      <c r="C109" s="363" t="s">
        <v>203</v>
      </c>
      <c r="D109" s="317" t="s">
        <v>703</v>
      </c>
      <c r="E109" s="318"/>
      <c r="F109" s="321" t="s">
        <v>225</v>
      </c>
      <c r="G109" s="322"/>
      <c r="H109" s="317" t="s">
        <v>708</v>
      </c>
      <c r="I109" s="318"/>
      <c r="J109" s="321" t="s">
        <v>372</v>
      </c>
      <c r="K109" s="322"/>
      <c r="L109" s="317" t="s">
        <v>722</v>
      </c>
      <c r="M109" s="318"/>
      <c r="N109" s="339" t="s">
        <v>720</v>
      </c>
      <c r="O109" s="340"/>
      <c r="P109" s="343" t="s">
        <v>718</v>
      </c>
      <c r="Q109" s="349"/>
      <c r="R109" s="339" t="s">
        <v>717</v>
      </c>
      <c r="S109" s="340"/>
      <c r="T109" s="343" t="s">
        <v>715</v>
      </c>
      <c r="U109" s="344"/>
      <c r="V109" s="347" t="s">
        <v>204</v>
      </c>
      <c r="W109" s="340"/>
      <c r="X109" s="343" t="s">
        <v>204</v>
      </c>
      <c r="Y109" s="349"/>
      <c r="Z109" s="335" t="s">
        <v>372</v>
      </c>
      <c r="AA109" s="336"/>
      <c r="AB109" s="252"/>
      <c r="AC109" s="252"/>
      <c r="AD109" s="316" t="s">
        <v>701</v>
      </c>
      <c r="AE109" s="313"/>
      <c r="AF109" s="311" t="s">
        <v>700</v>
      </c>
    </row>
    <row r="110" spans="1:32">
      <c r="A110" s="260" t="s">
        <v>31</v>
      </c>
      <c r="B110" s="261">
        <v>44271</v>
      </c>
      <c r="C110" s="364"/>
      <c r="D110" s="319"/>
      <c r="E110" s="320"/>
      <c r="F110" s="323"/>
      <c r="G110" s="324"/>
      <c r="H110" s="319"/>
      <c r="I110" s="320"/>
      <c r="J110" s="323"/>
      <c r="K110" s="324"/>
      <c r="L110" s="319"/>
      <c r="M110" s="320"/>
      <c r="N110" s="341"/>
      <c r="O110" s="342"/>
      <c r="P110" s="345"/>
      <c r="Q110" s="350"/>
      <c r="R110" s="341"/>
      <c r="S110" s="342"/>
      <c r="T110" s="345"/>
      <c r="U110" s="346"/>
      <c r="V110" s="348"/>
      <c r="W110" s="342"/>
      <c r="X110" s="345"/>
      <c r="Y110" s="350"/>
      <c r="Z110" s="337"/>
      <c r="AA110" s="338"/>
      <c r="AB110" s="250"/>
      <c r="AC110" s="250"/>
      <c r="AD110" s="314"/>
      <c r="AE110" s="315"/>
      <c r="AF110" s="311"/>
    </row>
    <row r="111" spans="1:32" ht="15" customHeight="1">
      <c r="A111" s="262" t="s">
        <v>202</v>
      </c>
      <c r="B111" s="263">
        <v>35</v>
      </c>
      <c r="C111" s="357" t="s">
        <v>203</v>
      </c>
      <c r="D111" s="359" t="s">
        <v>704</v>
      </c>
      <c r="E111" s="360"/>
      <c r="F111" s="359" t="s">
        <v>705</v>
      </c>
      <c r="G111" s="360"/>
      <c r="H111" s="359" t="s">
        <v>707</v>
      </c>
      <c r="I111" s="360"/>
      <c r="J111" s="321" t="s">
        <v>372</v>
      </c>
      <c r="K111" s="322"/>
      <c r="L111" s="359" t="s">
        <v>723</v>
      </c>
      <c r="M111" s="360"/>
      <c r="N111" s="325" t="s">
        <v>721</v>
      </c>
      <c r="O111" s="326"/>
      <c r="P111" s="325" t="s">
        <v>719</v>
      </c>
      <c r="Q111" s="326"/>
      <c r="R111" s="325" t="s">
        <v>716</v>
      </c>
      <c r="S111" s="326"/>
      <c r="T111" s="325" t="s">
        <v>713</v>
      </c>
      <c r="U111" s="329"/>
      <c r="V111" s="331" t="s">
        <v>711</v>
      </c>
      <c r="W111" s="332"/>
      <c r="X111" s="325" t="s">
        <v>696</v>
      </c>
      <c r="Y111" s="326"/>
      <c r="Z111" s="335" t="s">
        <v>372</v>
      </c>
      <c r="AA111" s="336"/>
      <c r="AB111" s="251"/>
      <c r="AC111" s="251"/>
      <c r="AD111" s="312" t="s">
        <v>695</v>
      </c>
      <c r="AE111" s="313"/>
      <c r="AF111" s="311" t="s">
        <v>694</v>
      </c>
    </row>
    <row r="112" spans="1:32">
      <c r="A112" s="262" t="s">
        <v>31</v>
      </c>
      <c r="B112" s="261">
        <v>44272</v>
      </c>
      <c r="C112" s="358"/>
      <c r="D112" s="361"/>
      <c r="E112" s="362"/>
      <c r="F112" s="361"/>
      <c r="G112" s="362"/>
      <c r="H112" s="361"/>
      <c r="I112" s="362"/>
      <c r="J112" s="323"/>
      <c r="K112" s="324"/>
      <c r="L112" s="361"/>
      <c r="M112" s="362"/>
      <c r="N112" s="327"/>
      <c r="O112" s="328"/>
      <c r="P112" s="327"/>
      <c r="Q112" s="328"/>
      <c r="R112" s="327"/>
      <c r="S112" s="328"/>
      <c r="T112" s="327"/>
      <c r="U112" s="330"/>
      <c r="V112" s="333"/>
      <c r="W112" s="334"/>
      <c r="X112" s="327"/>
      <c r="Y112" s="328"/>
      <c r="Z112" s="337"/>
      <c r="AA112" s="338"/>
      <c r="AB112" s="251"/>
      <c r="AC112" s="251"/>
      <c r="AD112" s="314"/>
      <c r="AE112" s="315"/>
      <c r="AF112" s="311"/>
    </row>
  </sheetData>
  <mergeCells count="848">
    <mergeCell ref="AD23:AE24"/>
    <mergeCell ref="AD25:AE26"/>
    <mergeCell ref="AD27:AE28"/>
    <mergeCell ref="AD29:AE30"/>
    <mergeCell ref="AD31:AE32"/>
    <mergeCell ref="AD33:AE34"/>
    <mergeCell ref="AD35:AE36"/>
    <mergeCell ref="B1:AF1"/>
    <mergeCell ref="B2:AF2"/>
    <mergeCell ref="B3:AF3"/>
    <mergeCell ref="D4:AC4"/>
    <mergeCell ref="D5:E5"/>
    <mergeCell ref="F5:G5"/>
    <mergeCell ref="H5:I5"/>
    <mergeCell ref="J5:K5"/>
    <mergeCell ref="L5:M5"/>
    <mergeCell ref="N5:O5"/>
    <mergeCell ref="AB5:AC5"/>
    <mergeCell ref="AF5:AF6"/>
    <mergeCell ref="R5:S5"/>
    <mergeCell ref="T5:U5"/>
    <mergeCell ref="V5:W5"/>
    <mergeCell ref="X5:Y5"/>
    <mergeCell ref="Z5:AA5"/>
    <mergeCell ref="AD4:AE4"/>
    <mergeCell ref="AD5:AE5"/>
    <mergeCell ref="C7:C8"/>
    <mergeCell ref="D7:E8"/>
    <mergeCell ref="F7:G8"/>
    <mergeCell ref="H7:I8"/>
    <mergeCell ref="J7:K8"/>
    <mergeCell ref="L7:M8"/>
    <mergeCell ref="N7:O8"/>
    <mergeCell ref="P7:Q8"/>
    <mergeCell ref="P5:Q5"/>
    <mergeCell ref="T9:U10"/>
    <mergeCell ref="V9:W10"/>
    <mergeCell ref="X9:Y10"/>
    <mergeCell ref="Z9:AA10"/>
    <mergeCell ref="AB9:AC10"/>
    <mergeCell ref="AF9:AF10"/>
    <mergeCell ref="AF7:AF8"/>
    <mergeCell ref="C9:C10"/>
    <mergeCell ref="D9:E10"/>
    <mergeCell ref="F9:G10"/>
    <mergeCell ref="H9:I10"/>
    <mergeCell ref="J9:K10"/>
    <mergeCell ref="L9:M10"/>
    <mergeCell ref="N9:O10"/>
    <mergeCell ref="P9:Q10"/>
    <mergeCell ref="R9:S10"/>
    <mergeCell ref="R7:S8"/>
    <mergeCell ref="T7:U8"/>
    <mergeCell ref="V7:W8"/>
    <mergeCell ref="X7:Y8"/>
    <mergeCell ref="Z7:AA8"/>
    <mergeCell ref="AB7:AC8"/>
    <mergeCell ref="AD7:AE8"/>
    <mergeCell ref="AD9:AE10"/>
    <mergeCell ref="C13:C14"/>
    <mergeCell ref="D13:E14"/>
    <mergeCell ref="F13:G14"/>
    <mergeCell ref="H13:I14"/>
    <mergeCell ref="J13:K14"/>
    <mergeCell ref="L13:M14"/>
    <mergeCell ref="N13:O14"/>
    <mergeCell ref="N11:O12"/>
    <mergeCell ref="P11:Q12"/>
    <mergeCell ref="C11:C12"/>
    <mergeCell ref="D11:E12"/>
    <mergeCell ref="F11:G12"/>
    <mergeCell ref="H11:I12"/>
    <mergeCell ref="J11:K12"/>
    <mergeCell ref="L11:M12"/>
    <mergeCell ref="H15:I16"/>
    <mergeCell ref="J15:K16"/>
    <mergeCell ref="L15:M16"/>
    <mergeCell ref="N15:O16"/>
    <mergeCell ref="P15:Q16"/>
    <mergeCell ref="P13:Q14"/>
    <mergeCell ref="Z11:AA12"/>
    <mergeCell ref="AB11:AC12"/>
    <mergeCell ref="AF11:AF12"/>
    <mergeCell ref="R11:S12"/>
    <mergeCell ref="T11:U12"/>
    <mergeCell ref="V11:W12"/>
    <mergeCell ref="X11:Y12"/>
    <mergeCell ref="AB13:AC14"/>
    <mergeCell ref="AF13:AF14"/>
    <mergeCell ref="R13:S14"/>
    <mergeCell ref="T13:U14"/>
    <mergeCell ref="V13:W14"/>
    <mergeCell ref="X13:Y14"/>
    <mergeCell ref="Z13:AA14"/>
    <mergeCell ref="AF15:AF16"/>
    <mergeCell ref="R15:S16"/>
    <mergeCell ref="T15:U16"/>
    <mergeCell ref="V15:W16"/>
    <mergeCell ref="T17:U18"/>
    <mergeCell ref="V17:W18"/>
    <mergeCell ref="X17:Y18"/>
    <mergeCell ref="Z17:AA18"/>
    <mergeCell ref="L19:M20"/>
    <mergeCell ref="AB21:AC22"/>
    <mergeCell ref="AF21:AF22"/>
    <mergeCell ref="AB17:AC18"/>
    <mergeCell ref="AF17:AF18"/>
    <mergeCell ref="AF19:AF20"/>
    <mergeCell ref="Z21:AA22"/>
    <mergeCell ref="AD21:AE22"/>
    <mergeCell ref="C17:C18"/>
    <mergeCell ref="D17:E18"/>
    <mergeCell ref="F17:G18"/>
    <mergeCell ref="H17:I18"/>
    <mergeCell ref="J17:K18"/>
    <mergeCell ref="L17:M18"/>
    <mergeCell ref="N17:O18"/>
    <mergeCell ref="P17:Q18"/>
    <mergeCell ref="R17:S18"/>
    <mergeCell ref="X15:Y16"/>
    <mergeCell ref="Z15:AA16"/>
    <mergeCell ref="AB15:AC16"/>
    <mergeCell ref="C15:C16"/>
    <mergeCell ref="D15:E16"/>
    <mergeCell ref="F15:G16"/>
    <mergeCell ref="N23:O24"/>
    <mergeCell ref="P23:Q24"/>
    <mergeCell ref="P21:Q22"/>
    <mergeCell ref="Z19:AA20"/>
    <mergeCell ref="AB19:AC20"/>
    <mergeCell ref="C21:C22"/>
    <mergeCell ref="D21:E22"/>
    <mergeCell ref="F21:G22"/>
    <mergeCell ref="H21:I22"/>
    <mergeCell ref="J21:K22"/>
    <mergeCell ref="L21:M22"/>
    <mergeCell ref="N21:O22"/>
    <mergeCell ref="N19:O20"/>
    <mergeCell ref="P19:Q20"/>
    <mergeCell ref="R19:S20"/>
    <mergeCell ref="T19:U20"/>
    <mergeCell ref="V19:W20"/>
    <mergeCell ref="X19:Y20"/>
    <mergeCell ref="C19:C20"/>
    <mergeCell ref="D19:E20"/>
    <mergeCell ref="F19:G20"/>
    <mergeCell ref="H19:I20"/>
    <mergeCell ref="J19:K20"/>
    <mergeCell ref="R21:S22"/>
    <mergeCell ref="T21:U22"/>
    <mergeCell ref="V21:W22"/>
    <mergeCell ref="X21:Y22"/>
    <mergeCell ref="T25:U26"/>
    <mergeCell ref="V25:W26"/>
    <mergeCell ref="X25:Y26"/>
    <mergeCell ref="Z25:AA26"/>
    <mergeCell ref="AB25:AC26"/>
    <mergeCell ref="AF25:AF26"/>
    <mergeCell ref="AF23:AF24"/>
    <mergeCell ref="C25:C26"/>
    <mergeCell ref="D25:E26"/>
    <mergeCell ref="F25:G26"/>
    <mergeCell ref="H25:I26"/>
    <mergeCell ref="J25:K26"/>
    <mergeCell ref="L25:M26"/>
    <mergeCell ref="N25:O26"/>
    <mergeCell ref="P25:Q26"/>
    <mergeCell ref="R25:S26"/>
    <mergeCell ref="R23:S24"/>
    <mergeCell ref="T23:U24"/>
    <mergeCell ref="V23:W24"/>
    <mergeCell ref="X23:Y24"/>
    <mergeCell ref="Z23:AA24"/>
    <mergeCell ref="AB23:AC24"/>
    <mergeCell ref="C23:C24"/>
    <mergeCell ref="D23:E24"/>
    <mergeCell ref="F23:G24"/>
    <mergeCell ref="H23:I24"/>
    <mergeCell ref="J23:K24"/>
    <mergeCell ref="L23:M24"/>
    <mergeCell ref="C29:C30"/>
    <mergeCell ref="D29:E30"/>
    <mergeCell ref="F29:G30"/>
    <mergeCell ref="H29:I30"/>
    <mergeCell ref="J29:K30"/>
    <mergeCell ref="L29:M30"/>
    <mergeCell ref="N29:O30"/>
    <mergeCell ref="N27:O28"/>
    <mergeCell ref="P27:Q28"/>
    <mergeCell ref="C27:C28"/>
    <mergeCell ref="D27:E28"/>
    <mergeCell ref="F27:G28"/>
    <mergeCell ref="H27:I28"/>
    <mergeCell ref="J27:K28"/>
    <mergeCell ref="L27:M28"/>
    <mergeCell ref="H31:I32"/>
    <mergeCell ref="J31:K32"/>
    <mergeCell ref="L31:M32"/>
    <mergeCell ref="N31:O32"/>
    <mergeCell ref="P31:Q32"/>
    <mergeCell ref="P29:Q30"/>
    <mergeCell ref="Z27:AA28"/>
    <mergeCell ref="AB27:AC28"/>
    <mergeCell ref="AF27:AF28"/>
    <mergeCell ref="R27:S28"/>
    <mergeCell ref="T27:U28"/>
    <mergeCell ref="V27:W28"/>
    <mergeCell ref="X27:Y28"/>
    <mergeCell ref="AB29:AC30"/>
    <mergeCell ref="AF29:AF30"/>
    <mergeCell ref="R29:S30"/>
    <mergeCell ref="T29:U30"/>
    <mergeCell ref="V29:W30"/>
    <mergeCell ref="X29:Y30"/>
    <mergeCell ref="Z29:AA30"/>
    <mergeCell ref="AF31:AF32"/>
    <mergeCell ref="R31:S32"/>
    <mergeCell ref="T31:U32"/>
    <mergeCell ref="V31:W32"/>
    <mergeCell ref="T33:U34"/>
    <mergeCell ref="V33:W34"/>
    <mergeCell ref="X33:Y34"/>
    <mergeCell ref="Z33:AA34"/>
    <mergeCell ref="L35:M36"/>
    <mergeCell ref="AB37:AC38"/>
    <mergeCell ref="AF37:AF38"/>
    <mergeCell ref="AB33:AC34"/>
    <mergeCell ref="AF33:AF34"/>
    <mergeCell ref="AF35:AF36"/>
    <mergeCell ref="Z37:AA38"/>
    <mergeCell ref="C33:C34"/>
    <mergeCell ref="D33:E34"/>
    <mergeCell ref="F33:G34"/>
    <mergeCell ref="H33:I34"/>
    <mergeCell ref="J33:K34"/>
    <mergeCell ref="L33:M34"/>
    <mergeCell ref="N33:O34"/>
    <mergeCell ref="P33:Q34"/>
    <mergeCell ref="R33:S34"/>
    <mergeCell ref="X31:Y32"/>
    <mergeCell ref="Z31:AA32"/>
    <mergeCell ref="AB31:AC32"/>
    <mergeCell ref="C31:C32"/>
    <mergeCell ref="D31:E32"/>
    <mergeCell ref="F31:G32"/>
    <mergeCell ref="N39:O40"/>
    <mergeCell ref="P39:Q40"/>
    <mergeCell ref="P37:Q38"/>
    <mergeCell ref="Z35:AA36"/>
    <mergeCell ref="AB35:AC36"/>
    <mergeCell ref="C37:C38"/>
    <mergeCell ref="D37:E38"/>
    <mergeCell ref="F37:G38"/>
    <mergeCell ref="H37:I38"/>
    <mergeCell ref="J37:K38"/>
    <mergeCell ref="L37:M38"/>
    <mergeCell ref="N37:O38"/>
    <mergeCell ref="N35:O36"/>
    <mergeCell ref="P35:Q36"/>
    <mergeCell ref="R35:S36"/>
    <mergeCell ref="T35:U36"/>
    <mergeCell ref="V35:W36"/>
    <mergeCell ref="X35:Y36"/>
    <mergeCell ref="C35:C36"/>
    <mergeCell ref="D35:E36"/>
    <mergeCell ref="F35:G36"/>
    <mergeCell ref="H35:I36"/>
    <mergeCell ref="J35:K36"/>
    <mergeCell ref="R37:S38"/>
    <mergeCell ref="T37:U38"/>
    <mergeCell ref="V37:W38"/>
    <mergeCell ref="X37:Y38"/>
    <mergeCell ref="T41:U42"/>
    <mergeCell ref="V41:W42"/>
    <mergeCell ref="X41:Y42"/>
    <mergeCell ref="Z41:AA42"/>
    <mergeCell ref="AB41:AC42"/>
    <mergeCell ref="AF41:AF42"/>
    <mergeCell ref="AF39:AF40"/>
    <mergeCell ref="C41:C42"/>
    <mergeCell ref="D41:E42"/>
    <mergeCell ref="F41:G42"/>
    <mergeCell ref="H41:I42"/>
    <mergeCell ref="J41:K42"/>
    <mergeCell ref="L41:M42"/>
    <mergeCell ref="N41:O42"/>
    <mergeCell ref="P41:Q42"/>
    <mergeCell ref="R41:S42"/>
    <mergeCell ref="R39:S40"/>
    <mergeCell ref="T39:U40"/>
    <mergeCell ref="V39:W40"/>
    <mergeCell ref="X39:Y40"/>
    <mergeCell ref="Z39:AA40"/>
    <mergeCell ref="AB39:AC40"/>
    <mergeCell ref="C39:C40"/>
    <mergeCell ref="D39:E40"/>
    <mergeCell ref="F39:G40"/>
    <mergeCell ref="H39:I40"/>
    <mergeCell ref="J39:K40"/>
    <mergeCell ref="L39:M40"/>
    <mergeCell ref="C45:C46"/>
    <mergeCell ref="D45:E46"/>
    <mergeCell ref="F45:G46"/>
    <mergeCell ref="H45:I46"/>
    <mergeCell ref="J45:K46"/>
    <mergeCell ref="L45:M46"/>
    <mergeCell ref="N45:O46"/>
    <mergeCell ref="N43:O44"/>
    <mergeCell ref="P43:Q44"/>
    <mergeCell ref="C43:C44"/>
    <mergeCell ref="D43:E44"/>
    <mergeCell ref="F43:G44"/>
    <mergeCell ref="H43:I44"/>
    <mergeCell ref="J43:K44"/>
    <mergeCell ref="L43:M44"/>
    <mergeCell ref="H47:I48"/>
    <mergeCell ref="J47:K48"/>
    <mergeCell ref="L47:M48"/>
    <mergeCell ref="N47:O48"/>
    <mergeCell ref="P47:Q48"/>
    <mergeCell ref="P45:Q46"/>
    <mergeCell ref="Z43:AA44"/>
    <mergeCell ref="AB43:AC44"/>
    <mergeCell ref="AF43:AF44"/>
    <mergeCell ref="R43:S44"/>
    <mergeCell ref="T43:U44"/>
    <mergeCell ref="V43:W44"/>
    <mergeCell ref="X43:Y44"/>
    <mergeCell ref="AB45:AC46"/>
    <mergeCell ref="AF45:AF46"/>
    <mergeCell ref="R45:S46"/>
    <mergeCell ref="T45:U46"/>
    <mergeCell ref="V45:W46"/>
    <mergeCell ref="X45:Y46"/>
    <mergeCell ref="Z45:AA46"/>
    <mergeCell ref="AF47:AF48"/>
    <mergeCell ref="R47:S48"/>
    <mergeCell ref="T47:U48"/>
    <mergeCell ref="V47:W48"/>
    <mergeCell ref="T49:U50"/>
    <mergeCell ref="V49:W50"/>
    <mergeCell ref="X49:Y50"/>
    <mergeCell ref="Z49:AA50"/>
    <mergeCell ref="L51:M52"/>
    <mergeCell ref="AB53:AC54"/>
    <mergeCell ref="AF53:AF54"/>
    <mergeCell ref="AB49:AC50"/>
    <mergeCell ref="AF49:AF50"/>
    <mergeCell ref="AF51:AF52"/>
    <mergeCell ref="Z53:AA54"/>
    <mergeCell ref="C49:C50"/>
    <mergeCell ref="D49:E50"/>
    <mergeCell ref="F49:G50"/>
    <mergeCell ref="H49:I50"/>
    <mergeCell ref="J49:K50"/>
    <mergeCell ref="L49:M50"/>
    <mergeCell ref="N49:O50"/>
    <mergeCell ref="P49:Q50"/>
    <mergeCell ref="R49:S50"/>
    <mergeCell ref="X47:Y48"/>
    <mergeCell ref="Z47:AA48"/>
    <mergeCell ref="AB47:AC48"/>
    <mergeCell ref="C47:C48"/>
    <mergeCell ref="D47:E48"/>
    <mergeCell ref="F47:G48"/>
    <mergeCell ref="N55:O56"/>
    <mergeCell ref="P55:Q56"/>
    <mergeCell ref="P53:Q54"/>
    <mergeCell ref="Z51:AA52"/>
    <mergeCell ref="AB51:AC52"/>
    <mergeCell ref="C53:C54"/>
    <mergeCell ref="D53:E54"/>
    <mergeCell ref="F53:G54"/>
    <mergeCell ref="H53:I54"/>
    <mergeCell ref="J53:K54"/>
    <mergeCell ref="L53:M54"/>
    <mergeCell ref="N53:O54"/>
    <mergeCell ref="N51:O52"/>
    <mergeCell ref="P51:Q52"/>
    <mergeCell ref="R51:S52"/>
    <mergeCell ref="T51:U52"/>
    <mergeCell ref="V51:W52"/>
    <mergeCell ref="X51:Y52"/>
    <mergeCell ref="C51:C52"/>
    <mergeCell ref="D51:E52"/>
    <mergeCell ref="F51:G52"/>
    <mergeCell ref="H51:I52"/>
    <mergeCell ref="J51:K52"/>
    <mergeCell ref="R53:S54"/>
    <mergeCell ref="T53:U54"/>
    <mergeCell ref="V53:W54"/>
    <mergeCell ref="X53:Y54"/>
    <mergeCell ref="T57:U58"/>
    <mergeCell ref="V57:W58"/>
    <mergeCell ref="X57:Y58"/>
    <mergeCell ref="Z57:AA58"/>
    <mergeCell ref="AB57:AC58"/>
    <mergeCell ref="AF57:AF58"/>
    <mergeCell ref="AF55:AF56"/>
    <mergeCell ref="C57:C58"/>
    <mergeCell ref="D57:E58"/>
    <mergeCell ref="F57:G58"/>
    <mergeCell ref="H57:I58"/>
    <mergeCell ref="J57:K58"/>
    <mergeCell ref="L57:M58"/>
    <mergeCell ref="N57:O58"/>
    <mergeCell ref="P57:Q58"/>
    <mergeCell ref="R57:S58"/>
    <mergeCell ref="R55:S56"/>
    <mergeCell ref="T55:U56"/>
    <mergeCell ref="V55:W56"/>
    <mergeCell ref="X55:Y56"/>
    <mergeCell ref="Z55:AA56"/>
    <mergeCell ref="AB55:AC56"/>
    <mergeCell ref="C55:C56"/>
    <mergeCell ref="D55:E56"/>
    <mergeCell ref="F55:G56"/>
    <mergeCell ref="H55:I56"/>
    <mergeCell ref="J55:K56"/>
    <mergeCell ref="L55:M56"/>
    <mergeCell ref="C61:C62"/>
    <mergeCell ref="D61:E62"/>
    <mergeCell ref="F61:G62"/>
    <mergeCell ref="H61:I62"/>
    <mergeCell ref="J61:K62"/>
    <mergeCell ref="L61:M62"/>
    <mergeCell ref="N61:O62"/>
    <mergeCell ref="N59:O60"/>
    <mergeCell ref="P59:Q60"/>
    <mergeCell ref="C59:C60"/>
    <mergeCell ref="D59:E60"/>
    <mergeCell ref="F59:G60"/>
    <mergeCell ref="H59:I60"/>
    <mergeCell ref="J59:K60"/>
    <mergeCell ref="L59:M60"/>
    <mergeCell ref="H63:I64"/>
    <mergeCell ref="J63:K64"/>
    <mergeCell ref="L63:M64"/>
    <mergeCell ref="N63:O64"/>
    <mergeCell ref="P63:Q64"/>
    <mergeCell ref="P61:Q62"/>
    <mergeCell ref="Z59:AA60"/>
    <mergeCell ref="AB59:AC60"/>
    <mergeCell ref="AF59:AF60"/>
    <mergeCell ref="R59:S60"/>
    <mergeCell ref="T59:U60"/>
    <mergeCell ref="V59:W60"/>
    <mergeCell ref="X59:Y60"/>
    <mergeCell ref="AB61:AC62"/>
    <mergeCell ref="AF61:AF62"/>
    <mergeCell ref="R61:S62"/>
    <mergeCell ref="T61:U62"/>
    <mergeCell ref="V61:W62"/>
    <mergeCell ref="X61:Y62"/>
    <mergeCell ref="Z61:AA62"/>
    <mergeCell ref="AF63:AF64"/>
    <mergeCell ref="R63:S64"/>
    <mergeCell ref="T63:U64"/>
    <mergeCell ref="V63:W64"/>
    <mergeCell ref="T65:U66"/>
    <mergeCell ref="V65:W66"/>
    <mergeCell ref="X65:Y66"/>
    <mergeCell ref="Z65:AA66"/>
    <mergeCell ref="L67:M68"/>
    <mergeCell ref="AB69:AC70"/>
    <mergeCell ref="AF69:AF70"/>
    <mergeCell ref="AB65:AC66"/>
    <mergeCell ref="AF65:AF66"/>
    <mergeCell ref="AF67:AF68"/>
    <mergeCell ref="Z69:AA70"/>
    <mergeCell ref="C65:C66"/>
    <mergeCell ref="D65:E66"/>
    <mergeCell ref="F65:G66"/>
    <mergeCell ref="H65:I66"/>
    <mergeCell ref="J65:K66"/>
    <mergeCell ref="L65:M66"/>
    <mergeCell ref="N65:O66"/>
    <mergeCell ref="P65:Q66"/>
    <mergeCell ref="R65:S66"/>
    <mergeCell ref="X63:Y64"/>
    <mergeCell ref="Z63:AA64"/>
    <mergeCell ref="AB63:AC64"/>
    <mergeCell ref="C63:C64"/>
    <mergeCell ref="D63:E64"/>
    <mergeCell ref="F63:G64"/>
    <mergeCell ref="N71:O72"/>
    <mergeCell ref="P71:Q72"/>
    <mergeCell ref="P69:Q70"/>
    <mergeCell ref="Z67:AA68"/>
    <mergeCell ref="AB67:AC68"/>
    <mergeCell ref="C69:C70"/>
    <mergeCell ref="D69:E70"/>
    <mergeCell ref="F69:G70"/>
    <mergeCell ref="H69:I70"/>
    <mergeCell ref="J69:K70"/>
    <mergeCell ref="L69:M70"/>
    <mergeCell ref="N69:O70"/>
    <mergeCell ref="N67:O68"/>
    <mergeCell ref="P67:Q68"/>
    <mergeCell ref="R67:S68"/>
    <mergeCell ref="T67:U68"/>
    <mergeCell ref="V67:W68"/>
    <mergeCell ref="X67:Y68"/>
    <mergeCell ref="C67:C68"/>
    <mergeCell ref="D67:E68"/>
    <mergeCell ref="F67:G68"/>
    <mergeCell ref="H67:I68"/>
    <mergeCell ref="J67:K68"/>
    <mergeCell ref="R69:S70"/>
    <mergeCell ref="T69:U70"/>
    <mergeCell ref="V69:W70"/>
    <mergeCell ref="X69:Y70"/>
    <mergeCell ref="T73:U74"/>
    <mergeCell ref="V73:W74"/>
    <mergeCell ref="X73:Y74"/>
    <mergeCell ref="Z73:AA74"/>
    <mergeCell ref="AB73:AC74"/>
    <mergeCell ref="AF73:AF74"/>
    <mergeCell ref="AF71:AF72"/>
    <mergeCell ref="C73:C74"/>
    <mergeCell ref="D73:E74"/>
    <mergeCell ref="F73:G74"/>
    <mergeCell ref="H73:I74"/>
    <mergeCell ref="J73:K74"/>
    <mergeCell ref="L73:M74"/>
    <mergeCell ref="N73:O74"/>
    <mergeCell ref="P73:Q74"/>
    <mergeCell ref="R73:S74"/>
    <mergeCell ref="R71:S72"/>
    <mergeCell ref="T71:U72"/>
    <mergeCell ref="V71:W72"/>
    <mergeCell ref="X71:Y72"/>
    <mergeCell ref="Z71:AA72"/>
    <mergeCell ref="AB71:AC72"/>
    <mergeCell ref="C71:C72"/>
    <mergeCell ref="D71:E72"/>
    <mergeCell ref="F71:G72"/>
    <mergeCell ref="H71:I72"/>
    <mergeCell ref="J71:K72"/>
    <mergeCell ref="L71:M72"/>
    <mergeCell ref="Z75:AA76"/>
    <mergeCell ref="AB75:AC76"/>
    <mergeCell ref="AF75:AF76"/>
    <mergeCell ref="C77:C78"/>
    <mergeCell ref="D77:E78"/>
    <mergeCell ref="F77:G78"/>
    <mergeCell ref="H77:I78"/>
    <mergeCell ref="J77:K78"/>
    <mergeCell ref="L77:M78"/>
    <mergeCell ref="N77:O78"/>
    <mergeCell ref="N75:O76"/>
    <mergeCell ref="P75:Q76"/>
    <mergeCell ref="R75:S76"/>
    <mergeCell ref="T75:U76"/>
    <mergeCell ref="V75:W76"/>
    <mergeCell ref="X75:Y76"/>
    <mergeCell ref="C75:C76"/>
    <mergeCell ref="D75:E76"/>
    <mergeCell ref="F75:G76"/>
    <mergeCell ref="H75:I76"/>
    <mergeCell ref="J75:K76"/>
    <mergeCell ref="L75:M76"/>
    <mergeCell ref="R79:S80"/>
    <mergeCell ref="T79:U80"/>
    <mergeCell ref="V79:W80"/>
    <mergeCell ref="X79:Y80"/>
    <mergeCell ref="Z79:AA80"/>
    <mergeCell ref="AB79:AC80"/>
    <mergeCell ref="AB77:AC78"/>
    <mergeCell ref="AF77:AF78"/>
    <mergeCell ref="C79:C80"/>
    <mergeCell ref="D79:E80"/>
    <mergeCell ref="F79:G80"/>
    <mergeCell ref="H79:I80"/>
    <mergeCell ref="J79:K80"/>
    <mergeCell ref="L79:M80"/>
    <mergeCell ref="N79:O80"/>
    <mergeCell ref="P79:Q80"/>
    <mergeCell ref="P77:Q78"/>
    <mergeCell ref="R77:S78"/>
    <mergeCell ref="T77:U78"/>
    <mergeCell ref="V77:W78"/>
    <mergeCell ref="X77:Y78"/>
    <mergeCell ref="Z77:AA78"/>
    <mergeCell ref="AF79:AF80"/>
    <mergeCell ref="AD11:AE12"/>
    <mergeCell ref="AD15:AE16"/>
    <mergeCell ref="AD13:AE14"/>
    <mergeCell ref="AD17:AE18"/>
    <mergeCell ref="AD19:AE20"/>
    <mergeCell ref="Z81:AA82"/>
    <mergeCell ref="AB81:AC82"/>
    <mergeCell ref="AF81:AF82"/>
    <mergeCell ref="C83:C84"/>
    <mergeCell ref="D83:E84"/>
    <mergeCell ref="F83:G84"/>
    <mergeCell ref="H83:I84"/>
    <mergeCell ref="J83:K84"/>
    <mergeCell ref="L83:M84"/>
    <mergeCell ref="N83:O84"/>
    <mergeCell ref="N81:O82"/>
    <mergeCell ref="P81:Q82"/>
    <mergeCell ref="R81:S82"/>
    <mergeCell ref="T81:U82"/>
    <mergeCell ref="V81:W82"/>
    <mergeCell ref="X81:Y82"/>
    <mergeCell ref="C81:C82"/>
    <mergeCell ref="D81:E82"/>
    <mergeCell ref="F81:G82"/>
    <mergeCell ref="H81:I82"/>
    <mergeCell ref="J81:K82"/>
    <mergeCell ref="L81:M82"/>
    <mergeCell ref="AB83:AC84"/>
    <mergeCell ref="AF83:AF84"/>
    <mergeCell ref="C85:C86"/>
    <mergeCell ref="D85:E86"/>
    <mergeCell ref="F85:G86"/>
    <mergeCell ref="H85:I86"/>
    <mergeCell ref="J85:K86"/>
    <mergeCell ref="L85:M86"/>
    <mergeCell ref="N85:O86"/>
    <mergeCell ref="P85:Q86"/>
    <mergeCell ref="P83:Q84"/>
    <mergeCell ref="R83:S84"/>
    <mergeCell ref="T83:U84"/>
    <mergeCell ref="V83:W84"/>
    <mergeCell ref="X83:Y84"/>
    <mergeCell ref="Z83:AA84"/>
    <mergeCell ref="AF85:AF86"/>
    <mergeCell ref="R85:S86"/>
    <mergeCell ref="T85:U86"/>
    <mergeCell ref="V85:W86"/>
    <mergeCell ref="X85:Y86"/>
    <mergeCell ref="C87:C88"/>
    <mergeCell ref="D87:E88"/>
    <mergeCell ref="F87:G88"/>
    <mergeCell ref="H87:I88"/>
    <mergeCell ref="J87:K88"/>
    <mergeCell ref="L87:M88"/>
    <mergeCell ref="N87:O88"/>
    <mergeCell ref="P87:Q88"/>
    <mergeCell ref="R87:S88"/>
    <mergeCell ref="J89:K90"/>
    <mergeCell ref="Z85:AA86"/>
    <mergeCell ref="AB85:AC86"/>
    <mergeCell ref="L89:M90"/>
    <mergeCell ref="AB91:AC92"/>
    <mergeCell ref="AF91:AF92"/>
    <mergeCell ref="T87:U88"/>
    <mergeCell ref="V87:W88"/>
    <mergeCell ref="X87:Y88"/>
    <mergeCell ref="Z87:AA88"/>
    <mergeCell ref="AB87:AC88"/>
    <mergeCell ref="AF87:AF88"/>
    <mergeCell ref="R91:S92"/>
    <mergeCell ref="T91:U92"/>
    <mergeCell ref="V91:W92"/>
    <mergeCell ref="X91:Y92"/>
    <mergeCell ref="Z91:AA92"/>
    <mergeCell ref="AD87:AE88"/>
    <mergeCell ref="AD89:AE90"/>
    <mergeCell ref="AD91:AE92"/>
    <mergeCell ref="D93:E94"/>
    <mergeCell ref="N93:O94"/>
    <mergeCell ref="P93:Q94"/>
    <mergeCell ref="P91:Q92"/>
    <mergeCell ref="Z89:AA90"/>
    <mergeCell ref="AB89:AC90"/>
    <mergeCell ref="AF89:AF90"/>
    <mergeCell ref="C91:C92"/>
    <mergeCell ref="D91:E92"/>
    <mergeCell ref="F91:G92"/>
    <mergeCell ref="H91:I92"/>
    <mergeCell ref="J91:K92"/>
    <mergeCell ref="L91:M92"/>
    <mergeCell ref="N91:O92"/>
    <mergeCell ref="N89:O90"/>
    <mergeCell ref="P89:Q90"/>
    <mergeCell ref="R89:S90"/>
    <mergeCell ref="T89:U90"/>
    <mergeCell ref="V89:W90"/>
    <mergeCell ref="X89:Y90"/>
    <mergeCell ref="C89:C90"/>
    <mergeCell ref="D89:E90"/>
    <mergeCell ref="F89:G90"/>
    <mergeCell ref="H89:I90"/>
    <mergeCell ref="L97:M98"/>
    <mergeCell ref="T95:U96"/>
    <mergeCell ref="V95:W96"/>
    <mergeCell ref="X95:Y96"/>
    <mergeCell ref="Z95:AA96"/>
    <mergeCell ref="AB95:AC96"/>
    <mergeCell ref="AF95:AF96"/>
    <mergeCell ref="AF93:AF94"/>
    <mergeCell ref="C95:C96"/>
    <mergeCell ref="D95:E96"/>
    <mergeCell ref="F95:G96"/>
    <mergeCell ref="H95:I96"/>
    <mergeCell ref="J95:K96"/>
    <mergeCell ref="L95:M96"/>
    <mergeCell ref="N95:O96"/>
    <mergeCell ref="P95:Q96"/>
    <mergeCell ref="R95:S96"/>
    <mergeCell ref="R93:S94"/>
    <mergeCell ref="T93:U94"/>
    <mergeCell ref="V93:W94"/>
    <mergeCell ref="X93:Y94"/>
    <mergeCell ref="Z93:AA94"/>
    <mergeCell ref="AB93:AC94"/>
    <mergeCell ref="C93:C94"/>
    <mergeCell ref="P99:Q100"/>
    <mergeCell ref="F93:G94"/>
    <mergeCell ref="H93:I94"/>
    <mergeCell ref="J93:K94"/>
    <mergeCell ref="L93:M94"/>
    <mergeCell ref="AF97:AF98"/>
    <mergeCell ref="C99:C100"/>
    <mergeCell ref="D99:E100"/>
    <mergeCell ref="F99:G100"/>
    <mergeCell ref="H99:I100"/>
    <mergeCell ref="J99:K100"/>
    <mergeCell ref="L99:M100"/>
    <mergeCell ref="N99:O100"/>
    <mergeCell ref="N97:O98"/>
    <mergeCell ref="P97:Q98"/>
    <mergeCell ref="R97:S98"/>
    <mergeCell ref="T97:U98"/>
    <mergeCell ref="V97:W98"/>
    <mergeCell ref="X97:Y98"/>
    <mergeCell ref="C97:C98"/>
    <mergeCell ref="D97:E98"/>
    <mergeCell ref="F97:G98"/>
    <mergeCell ref="H97:I98"/>
    <mergeCell ref="J97:K98"/>
    <mergeCell ref="Z97:AA98"/>
    <mergeCell ref="AB97:AC98"/>
    <mergeCell ref="R99:S100"/>
    <mergeCell ref="T99:U100"/>
    <mergeCell ref="V99:W100"/>
    <mergeCell ref="X99:Y100"/>
    <mergeCell ref="Z99:AA100"/>
    <mergeCell ref="AF103:AF104"/>
    <mergeCell ref="AF101:AF102"/>
    <mergeCell ref="R101:S102"/>
    <mergeCell ref="T101:U102"/>
    <mergeCell ref="V101:W102"/>
    <mergeCell ref="X101:Y102"/>
    <mergeCell ref="Z101:AA102"/>
    <mergeCell ref="AB101:AC102"/>
    <mergeCell ref="Z103:AA104"/>
    <mergeCell ref="AB103:AC104"/>
    <mergeCell ref="AB99:AC100"/>
    <mergeCell ref="AF99:AF100"/>
    <mergeCell ref="C101:C102"/>
    <mergeCell ref="D101:E102"/>
    <mergeCell ref="F105:G106"/>
    <mergeCell ref="H105:I106"/>
    <mergeCell ref="J105:K106"/>
    <mergeCell ref="L105:M106"/>
    <mergeCell ref="T103:U104"/>
    <mergeCell ref="V103:W104"/>
    <mergeCell ref="X103:Y104"/>
    <mergeCell ref="C103:C104"/>
    <mergeCell ref="D103:E104"/>
    <mergeCell ref="F103:G104"/>
    <mergeCell ref="H103:I104"/>
    <mergeCell ref="J103:K104"/>
    <mergeCell ref="L103:M104"/>
    <mergeCell ref="N103:O104"/>
    <mergeCell ref="P103:Q104"/>
    <mergeCell ref="R103:S104"/>
    <mergeCell ref="F101:G102"/>
    <mergeCell ref="H101:I102"/>
    <mergeCell ref="J101:K102"/>
    <mergeCell ref="L101:M102"/>
    <mergeCell ref="N101:O102"/>
    <mergeCell ref="P101:Q102"/>
    <mergeCell ref="V105:W106"/>
    <mergeCell ref="X105:Y106"/>
    <mergeCell ref="C105:C106"/>
    <mergeCell ref="D105:E106"/>
    <mergeCell ref="R107:S108"/>
    <mergeCell ref="T107:U108"/>
    <mergeCell ref="V107:W108"/>
    <mergeCell ref="X107:Y108"/>
    <mergeCell ref="Z107:AA108"/>
    <mergeCell ref="C107:C108"/>
    <mergeCell ref="D107:E108"/>
    <mergeCell ref="F107:G108"/>
    <mergeCell ref="H107:I108"/>
    <mergeCell ref="J107:K108"/>
    <mergeCell ref="L107:M108"/>
    <mergeCell ref="N107:O108"/>
    <mergeCell ref="P107:Q108"/>
    <mergeCell ref="N105:O106"/>
    <mergeCell ref="P105:Q106"/>
    <mergeCell ref="C111:C112"/>
    <mergeCell ref="D111:E112"/>
    <mergeCell ref="F111:G112"/>
    <mergeCell ref="H111:I112"/>
    <mergeCell ref="J111:K112"/>
    <mergeCell ref="L111:M112"/>
    <mergeCell ref="N111:O112"/>
    <mergeCell ref="P111:Q112"/>
    <mergeCell ref="N109:O110"/>
    <mergeCell ref="P109:Q110"/>
    <mergeCell ref="C109:C110"/>
    <mergeCell ref="D109:E110"/>
    <mergeCell ref="F109:G110"/>
    <mergeCell ref="AD93:AE94"/>
    <mergeCell ref="AD95:AE96"/>
    <mergeCell ref="AD97:AE98"/>
    <mergeCell ref="AD99:AE100"/>
    <mergeCell ref="AD101:AE102"/>
    <mergeCell ref="AD103:AE104"/>
    <mergeCell ref="AD37:AE38"/>
    <mergeCell ref="AD39:AE40"/>
    <mergeCell ref="AD41:AE42"/>
    <mergeCell ref="AD43:AE44"/>
    <mergeCell ref="AD45:AE46"/>
    <mergeCell ref="AD47:AE48"/>
    <mergeCell ref="AD81:AE82"/>
    <mergeCell ref="AD83:AE84"/>
    <mergeCell ref="AD85:AE86"/>
    <mergeCell ref="AF105:AF106"/>
    <mergeCell ref="AD107:AE108"/>
    <mergeCell ref="AF107:AF108"/>
    <mergeCell ref="AD109:AE110"/>
    <mergeCell ref="AF109:AF110"/>
    <mergeCell ref="AD111:AE112"/>
    <mergeCell ref="AF111:AF112"/>
    <mergeCell ref="H109:I110"/>
    <mergeCell ref="J109:K110"/>
    <mergeCell ref="L109:M110"/>
    <mergeCell ref="R111:S112"/>
    <mergeCell ref="AD105:AE106"/>
    <mergeCell ref="T111:U112"/>
    <mergeCell ref="V111:W112"/>
    <mergeCell ref="X111:Y112"/>
    <mergeCell ref="Z111:AA112"/>
    <mergeCell ref="Z109:AA110"/>
    <mergeCell ref="R109:S110"/>
    <mergeCell ref="T109:U110"/>
    <mergeCell ref="V109:W110"/>
    <mergeCell ref="X109:Y110"/>
    <mergeCell ref="Z105:AA106"/>
    <mergeCell ref="R105:S106"/>
    <mergeCell ref="T105:U10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5E65A-638B-A44E-A18C-56D7C73A2B21}">
  <dimension ref="A1:N15"/>
  <sheetViews>
    <sheetView topLeftCell="E1" workbookViewId="0">
      <selection activeCell="J5" sqref="J5"/>
    </sheetView>
  </sheetViews>
  <sheetFormatPr defaultColWidth="11.42578125" defaultRowHeight="15"/>
  <cols>
    <col min="1" max="1" width="35.42578125" customWidth="1"/>
    <col min="2" max="2" width="19.85546875" customWidth="1"/>
    <col min="3" max="3" width="15.140625" customWidth="1"/>
    <col min="4" max="4" width="30.28515625" customWidth="1"/>
    <col min="5" max="5" width="30.140625" customWidth="1"/>
    <col min="6" max="6" width="29.42578125" customWidth="1"/>
    <col min="7" max="7" width="33" customWidth="1"/>
    <col min="8" max="8" width="31.85546875" customWidth="1"/>
    <col min="9" max="9" width="31.140625" customWidth="1"/>
    <col min="10" max="10" width="26.140625" customWidth="1"/>
    <col min="11" max="11" width="35.42578125" customWidth="1"/>
    <col min="12" max="12" width="35.28515625" customWidth="1"/>
  </cols>
  <sheetData>
    <row r="1" spans="1:14">
      <c r="A1" t="s">
        <v>250</v>
      </c>
    </row>
    <row r="2" spans="1:14" ht="90">
      <c r="A2" s="234" t="s">
        <v>7</v>
      </c>
      <c r="B2" s="234" t="s">
        <v>96</v>
      </c>
      <c r="C2" s="234" t="s">
        <v>251</v>
      </c>
      <c r="D2" s="234" t="s">
        <v>252</v>
      </c>
      <c r="E2" s="234" t="s">
        <v>253</v>
      </c>
      <c r="F2" s="234" t="s">
        <v>254</v>
      </c>
      <c r="G2" s="234" t="s">
        <v>255</v>
      </c>
      <c r="H2" s="234" t="s">
        <v>256</v>
      </c>
      <c r="I2" s="234" t="s">
        <v>257</v>
      </c>
      <c r="J2" s="234" t="s">
        <v>258</v>
      </c>
      <c r="K2" s="234" t="s">
        <v>259</v>
      </c>
      <c r="L2" s="234" t="s">
        <v>260</v>
      </c>
    </row>
    <row r="3" spans="1:14" ht="76.5">
      <c r="A3" s="198" t="s">
        <v>162</v>
      </c>
      <c r="B3" s="197" t="s">
        <v>161</v>
      </c>
      <c r="C3" s="235" t="s">
        <v>261</v>
      </c>
      <c r="D3" s="240" t="s">
        <v>363</v>
      </c>
      <c r="E3" s="236" t="s">
        <v>365</v>
      </c>
      <c r="F3" s="236" t="s">
        <v>364</v>
      </c>
      <c r="G3" s="236" t="s">
        <v>366</v>
      </c>
      <c r="H3" s="236" t="s">
        <v>367</v>
      </c>
      <c r="I3" s="236" t="s">
        <v>369</v>
      </c>
      <c r="J3" s="236" t="s">
        <v>370</v>
      </c>
      <c r="K3" s="236" t="s">
        <v>371</v>
      </c>
      <c r="L3" s="236" t="s">
        <v>368</v>
      </c>
    </row>
    <row r="4" spans="1:14" ht="90">
      <c r="A4" s="198" t="s">
        <v>164</v>
      </c>
      <c r="B4" s="197" t="s">
        <v>163</v>
      </c>
      <c r="C4" s="235" t="s">
        <v>261</v>
      </c>
      <c r="D4" s="241" t="s">
        <v>354</v>
      </c>
      <c r="E4" s="237" t="s">
        <v>355</v>
      </c>
      <c r="F4" s="237" t="s">
        <v>356</v>
      </c>
      <c r="G4" s="237" t="s">
        <v>358</v>
      </c>
      <c r="H4" s="237" t="s">
        <v>357</v>
      </c>
      <c r="I4" s="237" t="s">
        <v>359</v>
      </c>
      <c r="J4" s="237" t="s">
        <v>360</v>
      </c>
      <c r="K4" s="237" t="s">
        <v>362</v>
      </c>
      <c r="L4" s="238" t="s">
        <v>361</v>
      </c>
    </row>
    <row r="5" spans="1:14" ht="120">
      <c r="A5" s="198" t="s">
        <v>166</v>
      </c>
      <c r="B5" s="197" t="s">
        <v>165</v>
      </c>
      <c r="C5" s="235" t="s">
        <v>261</v>
      </c>
      <c r="D5" s="242" t="s">
        <v>345</v>
      </c>
      <c r="E5" s="238" t="s">
        <v>346</v>
      </c>
      <c r="F5" s="238" t="s">
        <v>347</v>
      </c>
      <c r="G5" s="238" t="s">
        <v>348</v>
      </c>
      <c r="H5" s="238" t="s">
        <v>349</v>
      </c>
      <c r="I5" s="238" t="s">
        <v>350</v>
      </c>
      <c r="J5" s="238" t="s">
        <v>352</v>
      </c>
      <c r="K5" s="238" t="s">
        <v>353</v>
      </c>
      <c r="L5" s="238"/>
    </row>
    <row r="6" spans="1:14" ht="135">
      <c r="A6" s="198" t="s">
        <v>168</v>
      </c>
      <c r="B6" s="197" t="s">
        <v>167</v>
      </c>
      <c r="C6" s="235" t="s">
        <v>261</v>
      </c>
      <c r="D6" s="242" t="s">
        <v>336</v>
      </c>
      <c r="E6" s="238" t="s">
        <v>337</v>
      </c>
      <c r="F6" s="238" t="s">
        <v>338</v>
      </c>
      <c r="G6" s="238" t="s">
        <v>341</v>
      </c>
      <c r="H6" s="238" t="s">
        <v>339</v>
      </c>
      <c r="I6" s="238" t="s">
        <v>340</v>
      </c>
      <c r="J6" s="238" t="s">
        <v>342</v>
      </c>
      <c r="K6" s="238" t="s">
        <v>343</v>
      </c>
      <c r="L6" s="238"/>
    </row>
    <row r="7" spans="1:14" ht="135">
      <c r="A7" s="198" t="s">
        <v>170</v>
      </c>
      <c r="B7" s="197" t="s">
        <v>169</v>
      </c>
      <c r="C7" s="235" t="s">
        <v>261</v>
      </c>
      <c r="D7" s="242" t="s">
        <v>331</v>
      </c>
      <c r="E7" s="238" t="s">
        <v>329</v>
      </c>
      <c r="F7" s="238" t="s">
        <v>330</v>
      </c>
      <c r="G7" s="238" t="s">
        <v>332</v>
      </c>
      <c r="H7" s="238" t="s">
        <v>333</v>
      </c>
      <c r="I7" s="238" t="s">
        <v>334</v>
      </c>
      <c r="J7" s="238" t="s">
        <v>335</v>
      </c>
      <c r="K7" s="238" t="s">
        <v>282</v>
      </c>
      <c r="L7" s="238" t="s">
        <v>351</v>
      </c>
    </row>
    <row r="8" spans="1:14" ht="120">
      <c r="A8" s="198" t="s">
        <v>172</v>
      </c>
      <c r="B8" s="197" t="s">
        <v>171</v>
      </c>
      <c r="C8" s="235" t="s">
        <v>261</v>
      </c>
      <c r="D8" s="242" t="s">
        <v>321</v>
      </c>
      <c r="E8" s="238" t="s">
        <v>322</v>
      </c>
      <c r="F8" s="238" t="s">
        <v>324</v>
      </c>
      <c r="G8" s="238" t="s">
        <v>323</v>
      </c>
      <c r="H8" s="238" t="s">
        <v>325</v>
      </c>
      <c r="I8" s="238" t="s">
        <v>326</v>
      </c>
      <c r="J8" s="238" t="s">
        <v>327</v>
      </c>
      <c r="K8" s="238" t="s">
        <v>328</v>
      </c>
      <c r="L8" s="238"/>
    </row>
    <row r="9" spans="1:14" ht="165">
      <c r="A9" s="207" t="s">
        <v>184</v>
      </c>
      <c r="B9" s="206" t="s">
        <v>183</v>
      </c>
      <c r="C9" s="235" t="s">
        <v>261</v>
      </c>
      <c r="D9" s="242" t="s">
        <v>315</v>
      </c>
      <c r="E9" s="238" t="s">
        <v>322</v>
      </c>
      <c r="F9" s="238" t="s">
        <v>344</v>
      </c>
      <c r="G9" s="238" t="s">
        <v>316</v>
      </c>
      <c r="H9" s="238" t="s">
        <v>317</v>
      </c>
      <c r="I9" s="238" t="s">
        <v>318</v>
      </c>
      <c r="J9" s="238" t="s">
        <v>319</v>
      </c>
      <c r="K9" s="238" t="s">
        <v>320</v>
      </c>
      <c r="L9" s="238"/>
    </row>
    <row r="10" spans="1:14" ht="210">
      <c r="A10" s="207" t="s">
        <v>186</v>
      </c>
      <c r="B10" s="206" t="s">
        <v>185</v>
      </c>
      <c r="C10" s="235" t="s">
        <v>261</v>
      </c>
      <c r="D10" s="242" t="s">
        <v>307</v>
      </c>
      <c r="E10" s="238" t="s">
        <v>308</v>
      </c>
      <c r="F10" s="238" t="s">
        <v>309</v>
      </c>
      <c r="G10" s="238" t="s">
        <v>310</v>
      </c>
      <c r="H10" s="238" t="s">
        <v>314</v>
      </c>
      <c r="I10" s="238" t="s">
        <v>311</v>
      </c>
      <c r="J10" s="238" t="s">
        <v>312</v>
      </c>
      <c r="K10" s="238" t="s">
        <v>313</v>
      </c>
      <c r="L10" s="238"/>
    </row>
    <row r="11" spans="1:14" ht="180">
      <c r="A11" s="205" t="s">
        <v>174</v>
      </c>
      <c r="B11" s="204" t="s">
        <v>173</v>
      </c>
      <c r="C11" s="235" t="s">
        <v>261</v>
      </c>
      <c r="D11" s="242" t="s">
        <v>299</v>
      </c>
      <c r="E11" s="238" t="s">
        <v>300</v>
      </c>
      <c r="F11" s="238" t="s">
        <v>303</v>
      </c>
      <c r="G11" s="238" t="s">
        <v>301</v>
      </c>
      <c r="H11" s="238" t="s">
        <v>302</v>
      </c>
      <c r="I11" s="238" t="s">
        <v>304</v>
      </c>
      <c r="J11" s="238" t="s">
        <v>305</v>
      </c>
      <c r="K11" s="238" t="s">
        <v>306</v>
      </c>
      <c r="L11" s="238"/>
    </row>
    <row r="12" spans="1:14" ht="150">
      <c r="A12" s="205" t="s">
        <v>176</v>
      </c>
      <c r="B12" s="204" t="s">
        <v>175</v>
      </c>
      <c r="C12" s="243" t="s">
        <v>261</v>
      </c>
      <c r="D12" s="244" t="s">
        <v>291</v>
      </c>
      <c r="E12" s="245" t="s">
        <v>292</v>
      </c>
      <c r="F12" s="245" t="s">
        <v>294</v>
      </c>
      <c r="G12" s="245" t="s">
        <v>293</v>
      </c>
      <c r="H12" s="245" t="s">
        <v>295</v>
      </c>
      <c r="I12" s="245" t="s">
        <v>298</v>
      </c>
      <c r="J12" s="245" t="s">
        <v>296</v>
      </c>
      <c r="K12" s="245" t="s">
        <v>297</v>
      </c>
      <c r="L12" s="245"/>
      <c r="M12" s="177"/>
      <c r="N12" s="177"/>
    </row>
    <row r="13" spans="1:14" ht="150">
      <c r="A13" s="205" t="s">
        <v>178</v>
      </c>
      <c r="B13" s="204" t="s">
        <v>177</v>
      </c>
      <c r="C13" s="235" t="s">
        <v>261</v>
      </c>
      <c r="D13" s="242" t="s">
        <v>284</v>
      </c>
      <c r="E13" s="238" t="s">
        <v>283</v>
      </c>
      <c r="F13" s="238" t="s">
        <v>285</v>
      </c>
      <c r="G13" s="238" t="s">
        <v>290</v>
      </c>
      <c r="H13" s="238" t="s">
        <v>286</v>
      </c>
      <c r="I13" s="238" t="s">
        <v>287</v>
      </c>
      <c r="J13" s="238" t="s">
        <v>288</v>
      </c>
      <c r="K13" s="238" t="s">
        <v>289</v>
      </c>
      <c r="L13" s="238"/>
    </row>
    <row r="14" spans="1:14" ht="120">
      <c r="A14" s="205" t="s">
        <v>180</v>
      </c>
      <c r="B14" s="204" t="s">
        <v>179</v>
      </c>
      <c r="C14" s="235" t="s">
        <v>261</v>
      </c>
      <c r="D14" s="242" t="s">
        <v>271</v>
      </c>
      <c r="E14" s="238" t="s">
        <v>272</v>
      </c>
      <c r="F14" s="238" t="s">
        <v>274</v>
      </c>
      <c r="G14" s="238" t="s">
        <v>273</v>
      </c>
      <c r="H14" s="238"/>
      <c r="I14" s="238" t="s">
        <v>275</v>
      </c>
      <c r="J14" s="238" t="s">
        <v>276</v>
      </c>
      <c r="K14" s="238" t="s">
        <v>277</v>
      </c>
      <c r="L14" s="238" t="s">
        <v>278</v>
      </c>
    </row>
    <row r="15" spans="1:14" ht="135">
      <c r="A15" s="205" t="s">
        <v>182</v>
      </c>
      <c r="B15" s="204" t="s">
        <v>181</v>
      </c>
      <c r="C15" s="235" t="s">
        <v>261</v>
      </c>
      <c r="D15" s="242" t="s">
        <v>267</v>
      </c>
      <c r="E15" s="238" t="s">
        <v>266</v>
      </c>
      <c r="F15" s="238" t="s">
        <v>279</v>
      </c>
      <c r="G15" s="238" t="s">
        <v>280</v>
      </c>
      <c r="H15" s="238" t="s">
        <v>281</v>
      </c>
      <c r="I15" s="238" t="s">
        <v>268</v>
      </c>
      <c r="J15" s="238" t="s">
        <v>269</v>
      </c>
      <c r="K15" s="238" t="s">
        <v>282</v>
      </c>
      <c r="L15" s="23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7"/>
  <sheetViews>
    <sheetView workbookViewId="0">
      <selection activeCell="F21" sqref="F21"/>
    </sheetView>
  </sheetViews>
  <sheetFormatPr defaultColWidth="8.85546875" defaultRowHeight="15"/>
  <cols>
    <col min="1" max="1" width="11.28515625" customWidth="1"/>
    <col min="2" max="11" width="16.7109375" bestFit="1" customWidth="1"/>
  </cols>
  <sheetData>
    <row r="1" spans="1:13">
      <c r="A1" s="56" t="s">
        <v>44</v>
      </c>
      <c r="B1" s="115" t="s">
        <v>98</v>
      </c>
      <c r="C1" s="44"/>
      <c r="D1" s="44"/>
      <c r="E1" s="44"/>
      <c r="F1" s="44"/>
      <c r="G1" s="44"/>
      <c r="H1" s="44"/>
      <c r="I1" s="44"/>
      <c r="J1" s="44"/>
      <c r="K1" s="44"/>
      <c r="L1" s="13"/>
    </row>
    <row r="2" spans="1:13">
      <c r="A2" s="45"/>
      <c r="B2" s="46"/>
      <c r="C2" s="46"/>
      <c r="D2" s="46"/>
      <c r="E2" s="46"/>
      <c r="F2" s="46"/>
      <c r="G2" s="46"/>
      <c r="H2" s="46"/>
      <c r="I2" s="46"/>
      <c r="J2" s="46"/>
      <c r="K2" s="46"/>
      <c r="L2" s="14"/>
    </row>
    <row r="3" spans="1:13" ht="15.75">
      <c r="A3" s="48" t="s">
        <v>99</v>
      </c>
      <c r="B3" s="53" t="s">
        <v>21</v>
      </c>
      <c r="C3" s="53" t="s">
        <v>22</v>
      </c>
      <c r="D3" s="53" t="s">
        <v>23</v>
      </c>
      <c r="E3" s="53" t="s">
        <v>24</v>
      </c>
      <c r="F3" s="53" t="s">
        <v>25</v>
      </c>
      <c r="G3" s="53" t="s">
        <v>26</v>
      </c>
      <c r="H3" s="53" t="s">
        <v>27</v>
      </c>
      <c r="I3" s="53" t="s">
        <v>28</v>
      </c>
      <c r="J3" s="53" t="s">
        <v>29</v>
      </c>
      <c r="K3" s="53" t="s">
        <v>30</v>
      </c>
      <c r="L3" s="55"/>
    </row>
    <row r="4" spans="1:13" s="75" customFormat="1">
      <c r="A4" s="72" t="s">
        <v>31</v>
      </c>
      <c r="B4" s="71" t="s">
        <v>100</v>
      </c>
      <c r="C4" s="71" t="s">
        <v>100</v>
      </c>
      <c r="D4" s="71" t="s">
        <v>101</v>
      </c>
      <c r="E4" s="71" t="s">
        <v>101</v>
      </c>
      <c r="F4" s="71" t="s">
        <v>102</v>
      </c>
      <c r="G4" s="71">
        <v>42755</v>
      </c>
      <c r="H4" s="71" t="s">
        <v>103</v>
      </c>
      <c r="I4" s="71" t="s">
        <v>103</v>
      </c>
      <c r="J4" s="71" t="s">
        <v>104</v>
      </c>
      <c r="K4" s="71" t="s">
        <v>104</v>
      </c>
      <c r="L4" s="73"/>
      <c r="M4" s="74"/>
    </row>
    <row r="5" spans="1:13">
      <c r="A5" s="54" t="s">
        <v>32</v>
      </c>
      <c r="B5" s="52" t="s">
        <v>107</v>
      </c>
      <c r="C5" s="52" t="s">
        <v>106</v>
      </c>
      <c r="D5" s="52" t="s">
        <v>107</v>
      </c>
      <c r="E5" s="52" t="s">
        <v>106</v>
      </c>
      <c r="F5" s="52" t="s">
        <v>107</v>
      </c>
      <c r="G5" s="52" t="s">
        <v>106</v>
      </c>
      <c r="H5" s="52" t="s">
        <v>107</v>
      </c>
      <c r="I5" s="52" t="s">
        <v>106</v>
      </c>
      <c r="J5" s="52" t="s">
        <v>51</v>
      </c>
      <c r="K5" s="52" t="s">
        <v>106</v>
      </c>
      <c r="L5" s="55"/>
      <c r="M5" s="39"/>
    </row>
    <row r="6" spans="1:13">
      <c r="A6" s="54" t="s">
        <v>19</v>
      </c>
      <c r="B6" s="47" t="s">
        <v>53</v>
      </c>
      <c r="C6" s="47" t="s">
        <v>53</v>
      </c>
      <c r="D6" s="47" t="s">
        <v>105</v>
      </c>
      <c r="E6" s="47" t="s">
        <v>105</v>
      </c>
      <c r="F6" s="47" t="s">
        <v>53</v>
      </c>
      <c r="G6" s="47" t="s">
        <v>53</v>
      </c>
      <c r="H6" s="47" t="s">
        <v>53</v>
      </c>
      <c r="I6" s="47" t="s">
        <v>53</v>
      </c>
      <c r="J6" s="47" t="s">
        <v>52</v>
      </c>
      <c r="K6" s="47" t="s">
        <v>52</v>
      </c>
      <c r="L6" s="55"/>
      <c r="M6" s="39"/>
    </row>
    <row r="7" spans="1:13">
      <c r="A7" s="13"/>
      <c r="B7" s="15"/>
      <c r="C7" s="15"/>
      <c r="D7" s="16"/>
      <c r="E7" s="17"/>
      <c r="F7" s="16"/>
      <c r="G7" s="16"/>
      <c r="H7" s="16"/>
      <c r="I7" s="16"/>
      <c r="J7" s="16"/>
      <c r="K7" s="13"/>
      <c r="L7" s="55"/>
      <c r="M7" s="39"/>
    </row>
    <row r="8" spans="1:13" ht="15.75" thickBot="1">
      <c r="A8" s="13"/>
      <c r="B8" s="13"/>
      <c r="C8" s="13"/>
      <c r="D8" s="13"/>
      <c r="E8" s="58"/>
      <c r="F8" s="13"/>
      <c r="G8" s="114"/>
      <c r="H8" s="13"/>
      <c r="I8" s="13"/>
      <c r="J8" s="13"/>
      <c r="K8" s="13"/>
      <c r="L8" s="55"/>
      <c r="M8" s="39"/>
    </row>
    <row r="9" spans="1:13">
      <c r="A9" s="18" t="s">
        <v>33</v>
      </c>
      <c r="B9" s="19"/>
      <c r="C9" s="20"/>
      <c r="D9" s="13"/>
      <c r="E9" s="59"/>
      <c r="F9" s="13"/>
      <c r="G9" s="114"/>
      <c r="H9" s="13"/>
      <c r="I9" s="13"/>
      <c r="J9" s="13"/>
      <c r="K9" s="13"/>
      <c r="L9" s="55"/>
    </row>
    <row r="10" spans="1:13">
      <c r="A10" s="21" t="s">
        <v>108</v>
      </c>
      <c r="B10" s="22"/>
      <c r="C10" s="23"/>
      <c r="D10" s="13"/>
      <c r="E10" s="59"/>
      <c r="F10" s="13"/>
      <c r="G10" s="114"/>
      <c r="H10" s="13"/>
      <c r="I10" s="13"/>
      <c r="J10" s="13"/>
      <c r="K10" s="13"/>
      <c r="L10" s="55"/>
    </row>
    <row r="11" spans="1:13">
      <c r="A11" s="21" t="s">
        <v>109</v>
      </c>
      <c r="B11" s="22"/>
      <c r="C11" s="23"/>
      <c r="D11" s="13"/>
      <c r="E11" s="59"/>
      <c r="F11" s="13"/>
      <c r="G11" s="114"/>
      <c r="H11" s="13"/>
      <c r="I11" s="13"/>
      <c r="J11" s="13"/>
      <c r="K11" s="13"/>
      <c r="L11" s="13"/>
    </row>
    <row r="12" spans="1:13" ht="15.75" thickBot="1">
      <c r="A12" s="24" t="s">
        <v>110</v>
      </c>
      <c r="B12" s="25"/>
      <c r="C12" s="26"/>
      <c r="D12" s="13"/>
      <c r="E12" s="57"/>
      <c r="F12" s="13"/>
      <c r="G12" s="114"/>
      <c r="H12" s="13"/>
      <c r="I12" s="13"/>
      <c r="J12" s="13"/>
      <c r="K12" s="13"/>
      <c r="L12" s="13"/>
    </row>
    <row r="13" spans="1:13" ht="15.75" thickBot="1">
      <c r="A13" s="13"/>
      <c r="B13" s="13"/>
      <c r="C13" s="13"/>
      <c r="D13" s="13"/>
      <c r="E13" s="13"/>
      <c r="F13" s="13"/>
      <c r="G13" s="13"/>
      <c r="H13" s="13"/>
      <c r="I13" s="13"/>
      <c r="J13" s="13"/>
      <c r="K13" s="13"/>
      <c r="L13" s="13"/>
    </row>
    <row r="14" spans="1:13">
      <c r="A14" s="27" t="s">
        <v>34</v>
      </c>
      <c r="B14" s="19"/>
      <c r="C14" s="19"/>
      <c r="D14" s="19"/>
      <c r="E14" s="19"/>
      <c r="F14" s="19"/>
      <c r="G14" s="19"/>
      <c r="H14" s="19"/>
      <c r="I14" s="19"/>
      <c r="J14" s="19"/>
      <c r="K14" s="20"/>
      <c r="L14" s="13"/>
    </row>
    <row r="15" spans="1:13">
      <c r="A15" s="28" t="s">
        <v>35</v>
      </c>
      <c r="B15" s="22"/>
      <c r="C15" s="22"/>
      <c r="D15" s="22"/>
      <c r="E15" s="22"/>
      <c r="F15" s="22"/>
      <c r="G15" s="22"/>
      <c r="H15" s="22"/>
      <c r="I15" s="22"/>
      <c r="J15" s="22"/>
      <c r="K15" s="23"/>
      <c r="L15" s="13"/>
    </row>
    <row r="16" spans="1:13" ht="15.75" thickBot="1">
      <c r="A16" s="29" t="s">
        <v>36</v>
      </c>
      <c r="B16" s="25"/>
      <c r="C16" s="25"/>
      <c r="D16" s="25"/>
      <c r="E16" s="25"/>
      <c r="F16" s="25"/>
      <c r="G16" s="25"/>
      <c r="H16" s="25"/>
      <c r="I16" s="25"/>
      <c r="J16" s="25"/>
      <c r="K16" s="26"/>
      <c r="L16" s="13"/>
    </row>
    <row r="17" spans="1:12" ht="15.75" thickBot="1">
      <c r="A17" s="13"/>
      <c r="B17" s="13"/>
      <c r="C17" s="13"/>
      <c r="D17" s="13"/>
      <c r="E17" s="13"/>
      <c r="F17" s="13"/>
      <c r="G17" s="13"/>
      <c r="H17" s="13"/>
      <c r="I17" s="13"/>
      <c r="J17" s="13"/>
      <c r="K17" s="13"/>
      <c r="L17" s="13"/>
    </row>
    <row r="18" spans="1:12">
      <c r="A18" s="30" t="s">
        <v>37</v>
      </c>
      <c r="B18" s="19"/>
      <c r="C18" s="19"/>
      <c r="D18" s="19"/>
      <c r="E18" s="19"/>
      <c r="F18" s="20"/>
      <c r="G18" s="13"/>
      <c r="H18" s="13"/>
      <c r="I18" s="13"/>
      <c r="J18" s="13"/>
      <c r="K18" s="13"/>
      <c r="L18" s="13"/>
    </row>
    <row r="19" spans="1:12">
      <c r="A19" s="31" t="s">
        <v>38</v>
      </c>
      <c r="B19" s="22"/>
      <c r="C19" s="22"/>
      <c r="D19" s="22"/>
      <c r="E19" s="22"/>
      <c r="F19" s="23"/>
      <c r="G19" s="13"/>
      <c r="H19" s="13"/>
      <c r="I19" s="13"/>
      <c r="J19" s="13"/>
      <c r="K19" s="13"/>
      <c r="L19" s="13"/>
    </row>
    <row r="20" spans="1:12">
      <c r="A20" s="32" t="s">
        <v>39</v>
      </c>
      <c r="B20" s="22"/>
      <c r="C20" s="22"/>
      <c r="D20" s="22"/>
      <c r="E20" s="22"/>
      <c r="F20" s="23"/>
      <c r="G20" s="13"/>
      <c r="H20" s="13"/>
      <c r="I20" s="13"/>
      <c r="J20" s="13"/>
      <c r="K20" s="13"/>
      <c r="L20" s="13"/>
    </row>
    <row r="21" spans="1:12">
      <c r="A21" s="33" t="s">
        <v>40</v>
      </c>
      <c r="B21" s="22"/>
      <c r="C21" s="22"/>
      <c r="D21" s="22"/>
      <c r="E21" s="22"/>
      <c r="F21" s="23"/>
      <c r="G21" s="13"/>
      <c r="H21" s="13"/>
      <c r="I21" s="13"/>
      <c r="J21" s="13"/>
      <c r="K21" s="13"/>
      <c r="L21" s="13"/>
    </row>
    <row r="22" spans="1:12" ht="15.75" thickBot="1">
      <c r="A22" s="34" t="s">
        <v>41</v>
      </c>
      <c r="B22" s="25"/>
      <c r="C22" s="25"/>
      <c r="D22" s="25"/>
      <c r="E22" s="25"/>
      <c r="F22" s="26"/>
      <c r="G22" s="13"/>
      <c r="H22" s="13"/>
      <c r="I22" s="13"/>
      <c r="J22" s="13"/>
      <c r="K22" s="13"/>
      <c r="L22" s="13"/>
    </row>
    <row r="23" spans="1:12" ht="15.75" thickBot="1">
      <c r="A23" s="13"/>
      <c r="B23" s="13"/>
      <c r="C23" s="13"/>
      <c r="D23" s="13"/>
      <c r="E23" s="13"/>
      <c r="F23" s="13"/>
      <c r="G23" s="13"/>
      <c r="H23" s="13"/>
      <c r="I23" s="13"/>
      <c r="J23" s="13"/>
      <c r="K23" s="13"/>
      <c r="L23" s="13"/>
    </row>
    <row r="24" spans="1:12" ht="15.75" thickBot="1">
      <c r="A24" s="35" t="s">
        <v>42</v>
      </c>
      <c r="B24" s="36"/>
      <c r="C24" s="36"/>
      <c r="D24" s="37"/>
      <c r="E24" s="37"/>
      <c r="F24" s="37"/>
      <c r="G24" s="37"/>
      <c r="H24" s="38"/>
      <c r="I24" s="13"/>
      <c r="J24" s="13"/>
      <c r="K24" s="13"/>
      <c r="L24" s="13"/>
    </row>
    <row r="25" spans="1:12">
      <c r="A25" s="13"/>
      <c r="B25" s="13"/>
      <c r="C25" s="13"/>
      <c r="D25" s="13"/>
      <c r="E25" s="13"/>
      <c r="F25" s="13"/>
      <c r="G25" s="13"/>
      <c r="H25" s="13"/>
      <c r="I25" s="13"/>
      <c r="J25" s="13"/>
      <c r="K25" s="13"/>
      <c r="L25" s="13"/>
    </row>
    <row r="26" spans="1:12">
      <c r="A26" s="13"/>
      <c r="B26" s="13"/>
      <c r="C26" s="13"/>
      <c r="D26" s="13"/>
      <c r="E26" s="13"/>
      <c r="F26" s="13"/>
      <c r="G26" s="13"/>
      <c r="H26" s="13"/>
      <c r="I26" s="13"/>
      <c r="J26" s="13"/>
      <c r="K26" s="13"/>
      <c r="L26" s="13"/>
    </row>
    <row r="27" spans="1:12">
      <c r="A27" s="13"/>
      <c r="B27" s="13"/>
      <c r="C27" s="13"/>
      <c r="D27" s="13"/>
      <c r="E27" s="13"/>
      <c r="F27" s="13"/>
      <c r="G27" s="13"/>
      <c r="H27" s="13"/>
      <c r="I27" s="13"/>
      <c r="J27" s="13"/>
      <c r="K27" s="13"/>
      <c r="L27" s="1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3B87FC0A72174D85E60F4EBABA88E7" ma:contentTypeVersion="1" ma:contentTypeDescription="Create a new document." ma:contentTypeScope="" ma:versionID="8076165f50e920427c779c23cdb5a3f9">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CF7967-C6E1-4F4F-8BAC-DD019CBD7AB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4525091-2FC5-4944-9A6D-D758E9779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2AEF8A-BFA3-4D97-8D9E-CCFEDFF693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Attendance_old</vt:lpstr>
      <vt:lpstr>Participant List</vt:lpstr>
      <vt:lpstr>Attendance Sheet</vt:lpstr>
      <vt:lpstr>Session Notes</vt:lpstr>
      <vt:lpstr>Closure</vt:lpstr>
      <vt:lpstr>Schedule</vt:lpstr>
      <vt:lpstr>'Attendance Sheet'!Print_Area</vt:lpstr>
      <vt:lpstr>Attendance_old!Print_Area</vt:lpstr>
      <vt:lpstr>'Participant List'!Print_Area</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Charmaine</dc:creator>
  <cp:lastModifiedBy>Sc</cp:lastModifiedBy>
  <cp:lastPrinted>2020-07-14T02:45:55Z</cp:lastPrinted>
  <dcterms:created xsi:type="dcterms:W3CDTF">2016-01-06T03:41:36Z</dcterms:created>
  <dcterms:modified xsi:type="dcterms:W3CDTF">2021-05-13T15:45:26Z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0x010100663B87FC0A72174D85E60F4EBABA88E7</vt:lpwstr>
  </property>
  <property fmtid="{D5CDD505-2E9C-101B-9397-08002B2CF9AE}" pid="3" name="MSIP_Label_3f9331f7-95a2-472a-92bc-d73219eb516b_Enabled">
    <vt:lpwstr>True</vt:lpwstr>
  </property>
  <property fmtid="{D5CDD505-2E9C-101B-9397-08002B2CF9AE}" pid="4" name="MSIP_Label_3f9331f7-95a2-472a-92bc-d73219eb516b_SiteId">
    <vt:lpwstr>0b11c524-9a1c-4e1b-84cb-6336aefc2243</vt:lpwstr>
  </property>
  <property fmtid="{D5CDD505-2E9C-101B-9397-08002B2CF9AE}" pid="5" name="MSIP_Label_3f9331f7-95a2-472a-92bc-d73219eb516b_Owner">
    <vt:lpwstr>SPS-A6666I@soe.sgnet.gov.sg</vt:lpwstr>
  </property>
  <property fmtid="{D5CDD505-2E9C-101B-9397-08002B2CF9AE}" pid="6" name="MSIP_Label_3f9331f7-95a2-472a-92bc-d73219eb516b_SetDate">
    <vt:lpwstr>2020-07-13T04:25:21.0573102Z</vt:lpwstr>
  </property>
  <property fmtid="{D5CDD505-2E9C-101B-9397-08002B2CF9AE}" pid="7" name="MSIP_Label_3f9331f7-95a2-472a-92bc-d73219eb516b_Name">
    <vt:lpwstr>CONFIDENTIAL</vt:lpwstr>
  </property>
  <property fmtid="{D5CDD505-2E9C-101B-9397-08002B2CF9AE}" pid="8" name="MSIP_Label_3f9331f7-95a2-472a-92bc-d73219eb516b_Application">
    <vt:lpwstr>Microsoft Azure Information Protection</vt:lpwstr>
  </property>
  <property fmtid="{D5CDD505-2E9C-101B-9397-08002B2CF9AE}" pid="9" name="MSIP_Label_3f9331f7-95a2-472a-92bc-d73219eb516b_ActionId">
    <vt:lpwstr>347b43be-9c31-4965-b3ed-b3ff9ce7b316</vt:lpwstr>
  </property>
  <property fmtid="{D5CDD505-2E9C-101B-9397-08002B2CF9AE}" pid="10" name="MSIP_Label_3f9331f7-95a2-472a-92bc-d73219eb516b_Extended_MSFT_Method">
    <vt:lpwstr>Automatic</vt:lpwstr>
  </property>
  <property fmtid="{D5CDD505-2E9C-101B-9397-08002B2CF9AE}" pid="11" name="MSIP_Label_4f288355-fb4c-44cd-b9ca-40cfc2aee5f8_Enabled">
    <vt:lpwstr>True</vt:lpwstr>
  </property>
  <property fmtid="{D5CDD505-2E9C-101B-9397-08002B2CF9AE}" pid="12" name="MSIP_Label_4f288355-fb4c-44cd-b9ca-40cfc2aee5f8_SiteId">
    <vt:lpwstr>0b11c524-9a1c-4e1b-84cb-6336aefc2243</vt:lpwstr>
  </property>
  <property fmtid="{D5CDD505-2E9C-101B-9397-08002B2CF9AE}" pid="13" name="MSIP_Label_4f288355-fb4c-44cd-b9ca-40cfc2aee5f8_Owner">
    <vt:lpwstr>SPS-A6666I@soe.sgnet.gov.sg</vt:lpwstr>
  </property>
  <property fmtid="{D5CDD505-2E9C-101B-9397-08002B2CF9AE}" pid="14" name="MSIP_Label_4f288355-fb4c-44cd-b9ca-40cfc2aee5f8_SetDate">
    <vt:lpwstr>2020-07-13T04:25:21.0573102Z</vt:lpwstr>
  </property>
  <property fmtid="{D5CDD505-2E9C-101B-9397-08002B2CF9AE}" pid="15" name="MSIP_Label_4f288355-fb4c-44cd-b9ca-40cfc2aee5f8_Name">
    <vt:lpwstr>NON-SENSITIVE</vt:lpwstr>
  </property>
  <property fmtid="{D5CDD505-2E9C-101B-9397-08002B2CF9AE}" pid="16" name="MSIP_Label_4f288355-fb4c-44cd-b9ca-40cfc2aee5f8_Application">
    <vt:lpwstr>Microsoft Azure Information Protection</vt:lpwstr>
  </property>
  <property fmtid="{D5CDD505-2E9C-101B-9397-08002B2CF9AE}" pid="17" name="MSIP_Label_4f288355-fb4c-44cd-b9ca-40cfc2aee5f8_ActionId">
    <vt:lpwstr>347b43be-9c31-4965-b3ed-b3ff9ce7b316</vt:lpwstr>
  </property>
  <property fmtid="{D5CDD505-2E9C-101B-9397-08002B2CF9AE}" pid="18" name="MSIP_Label_4f288355-fb4c-44cd-b9ca-40cfc2aee5f8_Parent">
    <vt:lpwstr>3f9331f7-95a2-472a-92bc-d73219eb516b</vt:lpwstr>
  </property>
  <property fmtid="{D5CDD505-2E9C-101B-9397-08002B2CF9AE}" pid="19" name="MSIP_Label_4f288355-fb4c-44cd-b9ca-40cfc2aee5f8_Extended_MSFT_Method">
    <vt:lpwstr>Automatic</vt:lpwstr>
  </property>
  <property fmtid="{D5CDD505-2E9C-101B-9397-08002B2CF9AE}" pid="20" name="Sensitivity">
    <vt:lpwstr>CONFIDENTIAL NON-SENSITIVE</vt:lpwstr>
  </property>
</Properties>
</file>